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guille/PLAYGOP Dropbox/Guille PLAYGOP 114 SL, B65394132, COMERÇ 21, 08003 BARCELONA/REMIND/2024/SP 2024/"/>
    </mc:Choice>
  </mc:AlternateContent>
  <xr:revisionPtr revIDLastSave="0" documentId="13_ncr:1_{21D7E583-1CD0-DD41-9792-4F06F301EEF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Form" sheetId="1" r:id="rId1"/>
  </sheets>
  <definedNames>
    <definedName name="_xlnm.Print_Area" localSheetId="0">Form!$A$1:$AD$37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2" i="1" l="1"/>
  <c r="W23" i="1"/>
  <c r="W24" i="1"/>
  <c r="W25" i="1"/>
  <c r="W26" i="1"/>
  <c r="W28" i="1"/>
  <c r="W29" i="1"/>
  <c r="W30" i="1"/>
  <c r="W31" i="1"/>
  <c r="W33" i="1"/>
  <c r="W34" i="1"/>
  <c r="W35" i="1"/>
  <c r="W36" i="1"/>
  <c r="W37" i="1"/>
  <c r="AA24" i="1"/>
  <c r="AA22" i="1"/>
  <c r="AA28" i="1"/>
  <c r="AA35" i="1"/>
  <c r="AA34" i="1"/>
  <c r="AA33" i="1"/>
  <c r="AA26" i="1"/>
  <c r="AA25" i="1"/>
  <c r="AA23" i="1"/>
  <c r="AA36" i="1"/>
  <c r="AA37" i="1"/>
  <c r="AA29" i="1"/>
  <c r="AA30" i="1"/>
  <c r="AA31" i="1"/>
  <c r="W39" i="1"/>
  <c r="AA39" i="1"/>
  <c r="W41" i="1"/>
  <c r="AC24" i="1"/>
  <c r="AC22" i="1"/>
  <c r="AC28" i="1"/>
  <c r="AC35" i="1"/>
  <c r="AC33" i="1"/>
  <c r="AC34" i="1"/>
  <c r="AC26" i="1"/>
  <c r="AC23" i="1"/>
  <c r="AC36" i="1"/>
  <c r="AC30" i="1"/>
  <c r="AC29" i="1"/>
  <c r="AC25" i="1"/>
  <c r="AC37" i="1"/>
  <c r="AC31" i="1"/>
  <c r="AC39" i="1"/>
  <c r="AC41" i="1"/>
  <c r="U7" i="1"/>
</calcChain>
</file>

<file path=xl/sharedStrings.xml><?xml version="1.0" encoding="utf-8"?>
<sst xmlns="http://schemas.openxmlformats.org/spreadsheetml/2006/main" count="174" uniqueCount="101">
  <si>
    <t>EMAIL</t>
  </si>
  <si>
    <t>GRAND TOTAL</t>
  </si>
  <si>
    <t>ORDER INFORMATION</t>
  </si>
  <si>
    <t>TOTAL</t>
  </si>
  <si>
    <t>CUSH</t>
  </si>
  <si>
    <t>MEDIC</t>
  </si>
  <si>
    <t>4-4.5</t>
  </si>
  <si>
    <t>5-5.5</t>
  </si>
  <si>
    <t>6-6.5</t>
  </si>
  <si>
    <t>7-7.5</t>
  </si>
  <si>
    <t>8-8.5</t>
  </si>
  <si>
    <t>9-9.5</t>
  </si>
  <si>
    <t>10-10.5</t>
  </si>
  <si>
    <t>11-11.5</t>
  </si>
  <si>
    <t>12-12.5</t>
  </si>
  <si>
    <t>13-13.5</t>
  </si>
  <si>
    <t>14-14.5</t>
  </si>
  <si>
    <t>DESTIN</t>
  </si>
  <si>
    <t>Total</t>
  </si>
  <si>
    <t>DESTIN INSOLES</t>
  </si>
  <si>
    <t>CUSH INSOLE</t>
  </si>
  <si>
    <t>MEDIC INSOLES</t>
  </si>
  <si>
    <t>Cost</t>
  </si>
  <si>
    <t>US SIZING (Mens)  Add 2 sizes for Womens</t>
  </si>
  <si>
    <t>NA</t>
  </si>
  <si>
    <t>Remedy Heat Moldable</t>
  </si>
  <si>
    <t>REMEDY</t>
  </si>
  <si>
    <t>Destin Impact</t>
  </si>
  <si>
    <t>Destin Reflexology</t>
  </si>
  <si>
    <t>Cush Impact</t>
  </si>
  <si>
    <t>Cush Reflexology</t>
  </si>
  <si>
    <t>Medic Impact</t>
  </si>
  <si>
    <t>Medic Reflexology</t>
  </si>
  <si>
    <t>SIZING CONVERSION</t>
  </si>
  <si>
    <t>USA MENS</t>
  </si>
  <si>
    <t>USA WOMENS</t>
  </si>
  <si>
    <t>EURO MENS</t>
  </si>
  <si>
    <t>35.5-36</t>
  </si>
  <si>
    <t>37-37.5</t>
  </si>
  <si>
    <t>38-38.5</t>
  </si>
  <si>
    <t>39.5-40</t>
  </si>
  <si>
    <t>41-42</t>
  </si>
  <si>
    <t>42.5-43</t>
  </si>
  <si>
    <t>43.5-44</t>
  </si>
  <si>
    <t>44.5-45</t>
  </si>
  <si>
    <t>45.5-46.5</t>
  </si>
  <si>
    <t>47.5-48</t>
  </si>
  <si>
    <t>48.5-49</t>
  </si>
  <si>
    <t>UK MENS</t>
  </si>
  <si>
    <t>3.5-4</t>
  </si>
  <si>
    <t>4.5-5</t>
  </si>
  <si>
    <t>5.5-6</t>
  </si>
  <si>
    <t>6.5-7</t>
  </si>
  <si>
    <t>7.5-8</t>
  </si>
  <si>
    <t>8.5-9</t>
  </si>
  <si>
    <t>9.5-10</t>
  </si>
  <si>
    <t>10.5-11</t>
  </si>
  <si>
    <t>11.5-12</t>
  </si>
  <si>
    <t>12.5-13</t>
  </si>
  <si>
    <t>13.5-14</t>
  </si>
  <si>
    <t>* INSOLES ARE UNISEX</t>
  </si>
  <si>
    <t xml:space="preserve">* SIZING IS IN MENS for WOMENS SIZES ADD 2 : EXAMPLE (mens 4-4.5 = womens 6-6.5) </t>
  </si>
  <si>
    <t>REMEDY INSOLES</t>
  </si>
  <si>
    <t>Bryan Iguchi - Battle Royale</t>
  </si>
  <si>
    <t>EURO</t>
  </si>
  <si>
    <t>FECHA</t>
  </si>
  <si>
    <t>NOMBRE COMERCIAL</t>
  </si>
  <si>
    <t>DIRECCIÓN FISCAL</t>
  </si>
  <si>
    <t>DIRECCIÓN DE ENVIO</t>
  </si>
  <si>
    <t>NOMBRE FISCAL</t>
  </si>
  <si>
    <t>TELEFONO</t>
  </si>
  <si>
    <t xml:space="preserve">CONTACTO </t>
  </si>
  <si>
    <t>NIF</t>
  </si>
  <si>
    <t>NUMERO PEDIDO</t>
  </si>
  <si>
    <t>FECHA ENTREGA</t>
  </si>
  <si>
    <t>PRECIO</t>
  </si>
  <si>
    <t>Travis Rice - Flying Tiger</t>
  </si>
  <si>
    <t>3.5mm Arco Grande</t>
  </si>
  <si>
    <t>5.5mm Arco Grande</t>
  </si>
  <si>
    <t>4.5mm Arco Medio</t>
  </si>
  <si>
    <t>3.5mm Arco Bajo</t>
  </si>
  <si>
    <t>Steve Caballero</t>
  </si>
  <si>
    <t>Tommy Sandoval</t>
  </si>
  <si>
    <t>Boo Johnson</t>
  </si>
  <si>
    <t>Chris Cole</t>
  </si>
  <si>
    <t>Chico Brenes</t>
  </si>
  <si>
    <t>Entrega</t>
  </si>
  <si>
    <t>Producto</t>
  </si>
  <si>
    <t>Nombre</t>
  </si>
  <si>
    <t>MM y Puente</t>
  </si>
  <si>
    <t>PVD</t>
  </si>
  <si>
    <t>PVP</t>
  </si>
  <si>
    <t>4.5mm Arco Bajo</t>
  </si>
  <si>
    <t>5mm Arco Bajo</t>
  </si>
  <si>
    <t>6mm Arco Medio</t>
  </si>
  <si>
    <t>6mm Arco Grande</t>
  </si>
  <si>
    <t>4.5mm Moldeable</t>
  </si>
  <si>
    <t>Trevor McClung</t>
  </si>
  <si>
    <t>PLAYGOP 114 SL</t>
  </si>
  <si>
    <t>B65394132</t>
  </si>
  <si>
    <t>www.playgop.com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</si>
</sst>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([$€-2]\ * #,##0.00_);_([$€-2]\ * \(#,##0.00\);_([$€-2]\ * &quot;-&quot;??_);_(@_)"/>
  </numFmts>
  <fonts count="2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8"/>
      <name val="Helvetica"/>
      <family val="2"/>
    </font>
    <font>
      <u/>
      <sz val="10"/>
      <color theme="11"/>
      <name val="Arial"/>
      <family val="2"/>
    </font>
    <font>
      <b/>
      <i/>
      <sz val="14"/>
      <color rgb="FFFF0000"/>
      <name val="Arial"/>
      <family val="2"/>
    </font>
    <font>
      <b/>
      <sz val="9"/>
      <name val="Helvetica Neue"/>
      <family val="2"/>
    </font>
    <font>
      <b/>
      <sz val="8"/>
      <name val="Helvetica Neue"/>
      <family val="2"/>
    </font>
    <font>
      <sz val="8"/>
      <name val="Helvetica Neue"/>
      <family val="2"/>
    </font>
    <font>
      <b/>
      <sz val="12"/>
      <color rgb="FFFF0000"/>
      <name val="Helvetica Neue"/>
      <family val="2"/>
    </font>
    <font>
      <sz val="8"/>
      <color rgb="FFFF0000"/>
      <name val="Helvetica Neue"/>
      <family val="2"/>
    </font>
    <font>
      <b/>
      <sz val="7"/>
      <name val="Helvetica Neue"/>
      <family val="2"/>
    </font>
    <font>
      <b/>
      <sz val="12"/>
      <name val="Helvetica Neue"/>
      <family val="2"/>
    </font>
    <font>
      <sz val="7"/>
      <name val="Helvetica Neue"/>
      <family val="2"/>
    </font>
    <font>
      <b/>
      <sz val="9"/>
      <color rgb="FFFF0000"/>
      <name val="Helvetica Neue"/>
      <family val="2"/>
    </font>
    <font>
      <sz val="7"/>
      <color theme="1"/>
      <name val="Helvetica Neue"/>
      <family val="2"/>
    </font>
    <font>
      <b/>
      <sz val="14"/>
      <name val="Helvetica Neue"/>
      <family val="2"/>
    </font>
    <font>
      <sz val="10"/>
      <name val="Helvetica Neue"/>
      <family val="2"/>
    </font>
    <font>
      <b/>
      <sz val="10"/>
      <name val="Helvetica Neue"/>
      <family val="2"/>
    </font>
    <font>
      <sz val="9"/>
      <name val="Helvetica Neue"/>
      <family val="2"/>
    </font>
    <font>
      <b/>
      <i/>
      <sz val="7"/>
      <name val="Helvetica Neue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0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5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horizontal="center"/>
    </xf>
    <xf numFmtId="0" fontId="2" fillId="2" borderId="0" xfId="0" applyFont="1" applyFill="1" applyProtection="1">
      <protection locked="0"/>
    </xf>
    <xf numFmtId="49" fontId="2" fillId="3" borderId="0" xfId="0" applyNumberFormat="1" applyFont="1" applyFill="1"/>
    <xf numFmtId="0" fontId="6" fillId="3" borderId="0" xfId="0" applyFont="1" applyFill="1"/>
    <xf numFmtId="0" fontId="4" fillId="3" borderId="0" xfId="0" applyFont="1" applyFill="1"/>
    <xf numFmtId="0" fontId="9" fillId="3" borderId="0" xfId="0" applyFont="1" applyFill="1"/>
    <xf numFmtId="0" fontId="7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13" fillId="3" borderId="2" xfId="0" applyFont="1" applyFill="1" applyBorder="1"/>
    <xf numFmtId="0" fontId="13" fillId="3" borderId="5" xfId="0" applyFont="1" applyFill="1" applyBorder="1"/>
    <xf numFmtId="49" fontId="14" fillId="3" borderId="5" xfId="0" applyNumberFormat="1" applyFont="1" applyFill="1" applyBorder="1" applyAlignment="1" applyProtection="1">
      <alignment horizontal="left"/>
      <protection locked="0"/>
    </xf>
    <xf numFmtId="49" fontId="14" fillId="3" borderId="0" xfId="0" applyNumberFormat="1" applyFont="1" applyFill="1" applyAlignment="1" applyProtection="1">
      <alignment horizontal="left"/>
      <protection locked="0"/>
    </xf>
    <xf numFmtId="0" fontId="12" fillId="3" borderId="0" xfId="0" applyFont="1" applyFill="1"/>
    <xf numFmtId="0" fontId="14" fillId="2" borderId="0" xfId="0" applyFont="1" applyFill="1" applyProtection="1">
      <protection locked="0"/>
    </xf>
    <xf numFmtId="49" fontId="17" fillId="4" borderId="15" xfId="0" applyNumberFormat="1" applyFont="1" applyFill="1" applyBorder="1" applyAlignment="1">
      <alignment horizontal="center" wrapText="1"/>
    </xf>
    <xf numFmtId="0" fontId="17" fillId="4" borderId="18" xfId="0" applyFont="1" applyFill="1" applyBorder="1" applyAlignment="1">
      <alignment horizontal="center"/>
    </xf>
    <xf numFmtId="49" fontId="17" fillId="4" borderId="24" xfId="0" applyNumberFormat="1" applyFont="1" applyFill="1" applyBorder="1" applyAlignment="1">
      <alignment horizontal="center" wrapText="1"/>
    </xf>
    <xf numFmtId="49" fontId="17" fillId="4" borderId="25" xfId="0" applyNumberFormat="1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7" fillId="11" borderId="21" xfId="0" applyFont="1" applyFill="1" applyBorder="1" applyAlignment="1">
      <alignment horizontal="center"/>
    </xf>
    <xf numFmtId="0" fontId="19" fillId="5" borderId="22" xfId="0" applyFont="1" applyFill="1" applyBorder="1" applyAlignment="1" applyProtection="1">
      <alignment horizontal="center"/>
      <protection locked="0"/>
    </xf>
    <xf numFmtId="0" fontId="19" fillId="5" borderId="1" xfId="0" applyFont="1" applyFill="1" applyBorder="1" applyAlignment="1" applyProtection="1">
      <alignment horizontal="center"/>
      <protection locked="0"/>
    </xf>
    <xf numFmtId="0" fontId="19" fillId="5" borderId="21" xfId="0" applyFont="1" applyFill="1" applyBorder="1" applyAlignment="1" applyProtection="1">
      <alignment horizontal="center"/>
      <protection locked="0"/>
    </xf>
    <xf numFmtId="0" fontId="19" fillId="10" borderId="22" xfId="0" applyFont="1" applyFill="1" applyBorder="1" applyAlignment="1">
      <alignment horizontal="center"/>
    </xf>
    <xf numFmtId="2" fontId="13" fillId="10" borderId="1" xfId="3" applyNumberFormat="1" applyFont="1" applyFill="1" applyBorder="1" applyAlignment="1" applyProtection="1">
      <alignment horizontal="center"/>
    </xf>
    <xf numFmtId="9" fontId="19" fillId="10" borderId="1" xfId="3" applyFont="1" applyFill="1" applyBorder="1" applyAlignment="1" applyProtection="1">
      <alignment horizontal="center"/>
    </xf>
    <xf numFmtId="0" fontId="17" fillId="8" borderId="1" xfId="0" applyFont="1" applyFill="1" applyBorder="1" applyAlignment="1">
      <alignment horizontal="center"/>
    </xf>
    <xf numFmtId="0" fontId="17" fillId="8" borderId="21" xfId="0" applyFont="1" applyFill="1" applyBorder="1" applyAlignment="1">
      <alignment horizontal="center"/>
    </xf>
    <xf numFmtId="0" fontId="13" fillId="5" borderId="1" xfId="0" applyFont="1" applyFill="1" applyBorder="1" applyAlignment="1" applyProtection="1">
      <alignment horizontal="center"/>
      <protection locked="0"/>
    </xf>
    <xf numFmtId="9" fontId="19" fillId="5" borderId="1" xfId="3" applyFont="1" applyFill="1" applyBorder="1" applyAlignment="1" applyProtection="1">
      <alignment horizontal="center"/>
      <protection locked="0"/>
    </xf>
    <xf numFmtId="0" fontId="19" fillId="7" borderId="22" xfId="0" applyFont="1" applyFill="1" applyBorder="1" applyAlignment="1">
      <alignment horizontal="center"/>
    </xf>
    <xf numFmtId="2" fontId="13" fillId="7" borderId="1" xfId="3" applyNumberFormat="1" applyFont="1" applyFill="1" applyBorder="1" applyAlignment="1" applyProtection="1">
      <alignment horizontal="center"/>
    </xf>
    <xf numFmtId="9" fontId="19" fillId="7" borderId="1" xfId="3" applyFont="1" applyFill="1" applyBorder="1" applyAlignment="1" applyProtection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21" xfId="0" applyFont="1" applyFill="1" applyBorder="1" applyAlignment="1">
      <alignment horizontal="center"/>
    </xf>
    <xf numFmtId="0" fontId="19" fillId="6" borderId="22" xfId="0" applyFont="1" applyFill="1" applyBorder="1" applyAlignment="1">
      <alignment horizontal="center"/>
    </xf>
    <xf numFmtId="2" fontId="13" fillId="6" borderId="1" xfId="3" applyNumberFormat="1" applyFont="1" applyFill="1" applyBorder="1" applyAlignment="1" applyProtection="1">
      <alignment horizontal="center"/>
    </xf>
    <xf numFmtId="9" fontId="19" fillId="6" borderId="1" xfId="3" applyFont="1" applyFill="1" applyBorder="1" applyAlignment="1" applyProtection="1">
      <alignment horizontal="center"/>
    </xf>
    <xf numFmtId="0" fontId="17" fillId="12" borderId="1" xfId="0" applyFont="1" applyFill="1" applyBorder="1" applyAlignment="1">
      <alignment horizontal="center"/>
    </xf>
    <xf numFmtId="0" fontId="13" fillId="2" borderId="0" xfId="0" applyFont="1" applyFill="1" applyProtection="1">
      <protection locked="0"/>
    </xf>
    <xf numFmtId="0" fontId="14" fillId="2" borderId="13" xfId="0" applyFont="1" applyFill="1" applyBorder="1"/>
    <xf numFmtId="165" fontId="14" fillId="2" borderId="0" xfId="0" applyNumberFormat="1" applyFont="1" applyFill="1" applyProtection="1">
      <protection locked="0"/>
    </xf>
    <xf numFmtId="2" fontId="14" fillId="2" borderId="0" xfId="0" applyNumberFormat="1" applyFont="1" applyFill="1" applyProtection="1">
      <protection locked="0"/>
    </xf>
    <xf numFmtId="0" fontId="22" fillId="2" borderId="0" xfId="0" applyFont="1" applyFill="1" applyAlignment="1" applyProtection="1">
      <alignment horizontal="center" vertical="top"/>
      <protection locked="0"/>
    </xf>
    <xf numFmtId="0" fontId="23" fillId="0" borderId="0" xfId="0" applyFont="1" applyAlignment="1">
      <alignment horizontal="lef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top"/>
      <protection locked="0"/>
    </xf>
    <xf numFmtId="0" fontId="14" fillId="15" borderId="0" xfId="0" applyFont="1" applyFill="1" applyProtection="1">
      <protection locked="0"/>
    </xf>
    <xf numFmtId="165" fontId="14" fillId="15" borderId="0" xfId="0" applyNumberFormat="1" applyFont="1" applyFill="1" applyProtection="1">
      <protection locked="0"/>
    </xf>
    <xf numFmtId="0" fontId="14" fillId="15" borderId="0" xfId="0" applyFont="1" applyFill="1" applyAlignment="1" applyProtection="1">
      <alignment horizontal="right"/>
      <protection locked="0"/>
    </xf>
    <xf numFmtId="0" fontId="14" fillId="15" borderId="26" xfId="0" applyFont="1" applyFill="1" applyBorder="1" applyAlignment="1" applyProtection="1">
      <alignment horizontal="center"/>
      <protection locked="0"/>
    </xf>
    <xf numFmtId="0" fontId="17" fillId="16" borderId="4" xfId="0" applyFont="1" applyFill="1" applyBorder="1" applyAlignment="1">
      <alignment horizontal="center"/>
    </xf>
    <xf numFmtId="0" fontId="17" fillId="17" borderId="12" xfId="0" applyFont="1" applyFill="1" applyBorder="1" applyAlignment="1">
      <alignment horizontal="center"/>
    </xf>
    <xf numFmtId="49" fontId="14" fillId="15" borderId="0" xfId="0" applyNumberFormat="1" applyFont="1" applyFill="1" applyAlignment="1" applyProtection="1">
      <alignment horizontal="left"/>
      <protection locked="0"/>
    </xf>
    <xf numFmtId="0" fontId="17" fillId="16" borderId="12" xfId="0" applyFont="1" applyFill="1" applyBorder="1" applyAlignment="1">
      <alignment horizontal="center"/>
    </xf>
    <xf numFmtId="0" fontId="25" fillId="15" borderId="0" xfId="0" applyFont="1" applyFill="1" applyProtection="1">
      <protection locked="0"/>
    </xf>
    <xf numFmtId="0" fontId="24" fillId="3" borderId="0" xfId="0" applyFont="1" applyFill="1" applyAlignment="1">
      <alignment vertical="top"/>
    </xf>
    <xf numFmtId="0" fontId="14" fillId="5" borderId="0" xfId="0" applyFont="1" applyFill="1" applyAlignment="1">
      <alignment vertical="center"/>
    </xf>
    <xf numFmtId="0" fontId="17" fillId="4" borderId="15" xfId="0" applyFont="1" applyFill="1" applyBorder="1" applyAlignment="1">
      <alignment horizontal="center"/>
    </xf>
    <xf numFmtId="0" fontId="17" fillId="12" borderId="21" xfId="0" applyFont="1" applyFill="1" applyBorder="1" applyAlignment="1">
      <alignment horizontal="center"/>
    </xf>
    <xf numFmtId="1" fontId="19" fillId="0" borderId="1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31" xfId="0" applyFont="1" applyBorder="1" applyAlignment="1" applyProtection="1">
      <alignment horizontal="center"/>
      <protection locked="0"/>
    </xf>
    <xf numFmtId="166" fontId="17" fillId="3" borderId="21" xfId="1" applyNumberFormat="1" applyFont="1" applyFill="1" applyBorder="1" applyAlignment="1">
      <alignment horizontal="center"/>
    </xf>
    <xf numFmtId="166" fontId="19" fillId="10" borderId="1" xfId="1" applyNumberFormat="1" applyFont="1" applyFill="1" applyBorder="1" applyAlignment="1" applyProtection="1">
      <alignment horizontal="center"/>
    </xf>
    <xf numFmtId="166" fontId="19" fillId="5" borderId="1" xfId="0" applyNumberFormat="1" applyFont="1" applyFill="1" applyBorder="1" applyAlignment="1" applyProtection="1">
      <alignment horizontal="center"/>
      <protection locked="0"/>
    </xf>
    <xf numFmtId="166" fontId="19" fillId="7" borderId="1" xfId="1" applyNumberFormat="1" applyFont="1" applyFill="1" applyBorder="1" applyAlignment="1" applyProtection="1">
      <alignment horizontal="center"/>
    </xf>
    <xf numFmtId="166" fontId="19" fillId="6" borderId="1" xfId="1" applyNumberFormat="1" applyFont="1" applyFill="1" applyBorder="1" applyAlignment="1" applyProtection="1">
      <alignment horizontal="center"/>
    </xf>
    <xf numFmtId="166" fontId="17" fillId="3" borderId="21" xfId="0" applyNumberFormat="1" applyFont="1" applyFill="1" applyBorder="1" applyAlignment="1">
      <alignment horizontal="center"/>
    </xf>
    <xf numFmtId="166" fontId="19" fillId="5" borderId="21" xfId="0" applyNumberFormat="1" applyFont="1" applyFill="1" applyBorder="1" applyAlignment="1" applyProtection="1">
      <alignment horizontal="center"/>
      <protection locked="0"/>
    </xf>
    <xf numFmtId="166" fontId="17" fillId="3" borderId="32" xfId="0" applyNumberFormat="1" applyFont="1" applyFill="1" applyBorder="1" applyAlignment="1">
      <alignment horizontal="center"/>
    </xf>
    <xf numFmtId="166" fontId="14" fillId="2" borderId="0" xfId="0" applyNumberFormat="1" applyFont="1" applyFill="1" applyProtection="1">
      <protection locked="0"/>
    </xf>
    <xf numFmtId="166" fontId="14" fillId="2" borderId="13" xfId="0" applyNumberFormat="1" applyFont="1" applyFill="1" applyBorder="1" applyProtection="1">
      <protection locked="0"/>
    </xf>
    <xf numFmtId="49" fontId="14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19" fillId="13" borderId="28" xfId="0" applyFont="1" applyFill="1" applyBorder="1" applyAlignment="1">
      <alignment horizontal="center"/>
    </xf>
    <xf numFmtId="0" fontId="17" fillId="4" borderId="34" xfId="0" applyFont="1" applyFill="1" applyBorder="1" applyAlignment="1" applyProtection="1">
      <alignment horizontal="center"/>
      <protection locked="0"/>
    </xf>
    <xf numFmtId="166" fontId="21" fillId="13" borderId="31" xfId="1" applyNumberFormat="1" applyFont="1" applyFill="1" applyBorder="1" applyAlignment="1" applyProtection="1">
      <alignment horizontal="center"/>
    </xf>
    <xf numFmtId="2" fontId="13" fillId="13" borderId="31" xfId="3" applyNumberFormat="1" applyFont="1" applyFill="1" applyBorder="1" applyAlignment="1" applyProtection="1">
      <alignment horizontal="center"/>
    </xf>
    <xf numFmtId="9" fontId="19" fillId="13" borderId="31" xfId="3" applyFont="1" applyFill="1" applyBorder="1" applyAlignment="1" applyProtection="1">
      <alignment horizontal="center"/>
    </xf>
    <xf numFmtId="0" fontId="19" fillId="12" borderId="31" xfId="0" applyFont="1" applyFill="1" applyBorder="1" applyAlignment="1">
      <alignment horizontal="center"/>
    </xf>
    <xf numFmtId="0" fontId="19" fillId="12" borderId="32" xfId="0" applyFont="1" applyFill="1" applyBorder="1" applyAlignment="1">
      <alignment horizontal="center"/>
    </xf>
    <xf numFmtId="0" fontId="19" fillId="12" borderId="1" xfId="0" applyFont="1" applyFill="1" applyBorder="1" applyAlignment="1">
      <alignment horizontal="center"/>
    </xf>
    <xf numFmtId="0" fontId="20" fillId="12" borderId="27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1" fontId="19" fillId="12" borderId="1" xfId="0" applyNumberFormat="1" applyFont="1" applyFill="1" applyBorder="1" applyAlignment="1">
      <alignment horizontal="center"/>
    </xf>
    <xf numFmtId="1" fontId="19" fillId="12" borderId="21" xfId="0" applyNumberFormat="1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center"/>
    </xf>
    <xf numFmtId="0" fontId="26" fillId="14" borderId="2" xfId="0" applyFont="1" applyFill="1" applyBorder="1" applyAlignment="1">
      <alignment horizontal="center"/>
    </xf>
    <xf numFmtId="0" fontId="26" fillId="14" borderId="4" xfId="0" applyFont="1" applyFill="1" applyBorder="1" applyAlignment="1">
      <alignment horizontal="center"/>
    </xf>
    <xf numFmtId="166" fontId="19" fillId="7" borderId="2" xfId="1" applyNumberFormat="1" applyFont="1" applyFill="1" applyBorder="1" applyAlignment="1" applyProtection="1">
      <alignment horizontal="center"/>
    </xf>
    <xf numFmtId="166" fontId="19" fillId="7" borderId="4" xfId="1" applyNumberFormat="1" applyFont="1" applyFill="1" applyBorder="1" applyAlignment="1" applyProtection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166" fontId="19" fillId="6" borderId="2" xfId="1" applyNumberFormat="1" applyFont="1" applyFill="1" applyBorder="1" applyAlignment="1" applyProtection="1">
      <alignment horizontal="center"/>
    </xf>
    <xf numFmtId="166" fontId="19" fillId="6" borderId="4" xfId="1" applyNumberFormat="1" applyFont="1" applyFill="1" applyBorder="1" applyAlignment="1" applyProtection="1">
      <alignment horizontal="center"/>
    </xf>
    <xf numFmtId="0" fontId="24" fillId="15" borderId="6" xfId="0" applyFont="1" applyFill="1" applyBorder="1" applyAlignment="1" applyProtection="1">
      <alignment horizontal="center"/>
      <protection locked="0"/>
    </xf>
    <xf numFmtId="166" fontId="13" fillId="2" borderId="0" xfId="0" applyNumberFormat="1" applyFont="1" applyFill="1" applyAlignment="1" applyProtection="1">
      <alignment horizontal="center"/>
      <protection locked="0"/>
    </xf>
    <xf numFmtId="166" fontId="13" fillId="2" borderId="14" xfId="0" applyNumberFormat="1" applyFont="1" applyFill="1" applyBorder="1" applyAlignment="1" applyProtection="1">
      <alignment horizontal="center"/>
      <protection locked="0"/>
    </xf>
    <xf numFmtId="0" fontId="12" fillId="12" borderId="20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19" fillId="12" borderId="4" xfId="0" applyFont="1" applyFill="1" applyBorder="1" applyAlignment="1">
      <alignment horizontal="center"/>
    </xf>
    <xf numFmtId="166" fontId="19" fillId="5" borderId="2" xfId="0" applyNumberFormat="1" applyFont="1" applyFill="1" applyBorder="1" applyAlignment="1" applyProtection="1">
      <alignment horizontal="center"/>
      <protection locked="0"/>
    </xf>
    <xf numFmtId="166" fontId="19" fillId="5" borderId="4" xfId="0" applyNumberFormat="1" applyFont="1" applyFill="1" applyBorder="1" applyAlignment="1" applyProtection="1">
      <alignment horizontal="center"/>
      <protection locked="0"/>
    </xf>
    <xf numFmtId="0" fontId="17" fillId="13" borderId="29" xfId="0" applyFont="1" applyFill="1" applyBorder="1" applyAlignment="1">
      <alignment horizontal="center"/>
    </xf>
    <xf numFmtId="0" fontId="17" fillId="13" borderId="23" xfId="0" applyFont="1" applyFill="1" applyBorder="1" applyAlignment="1">
      <alignment horizontal="center"/>
    </xf>
    <xf numFmtId="0" fontId="17" fillId="13" borderId="30" xfId="0" applyFont="1" applyFill="1" applyBorder="1" applyAlignment="1">
      <alignment horizontal="center"/>
    </xf>
    <xf numFmtId="0" fontId="26" fillId="14" borderId="29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166" fontId="19" fillId="13" borderId="29" xfId="1" applyNumberFormat="1" applyFont="1" applyFill="1" applyBorder="1" applyAlignment="1" applyProtection="1">
      <alignment horizontal="center"/>
    </xf>
    <xf numFmtId="166" fontId="19" fillId="13" borderId="30" xfId="1" applyNumberFormat="1" applyFont="1" applyFill="1" applyBorder="1" applyAlignment="1" applyProtection="1">
      <alignment horizontal="center"/>
    </xf>
    <xf numFmtId="0" fontId="15" fillId="5" borderId="5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 applyProtection="1">
      <alignment horizontal="left"/>
      <protection locked="0"/>
    </xf>
    <xf numFmtId="49" fontId="14" fillId="3" borderId="6" xfId="0" applyNumberFormat="1" applyFont="1" applyFill="1" applyBorder="1" applyAlignment="1" applyProtection="1">
      <alignment horizontal="left"/>
      <protection locked="0"/>
    </xf>
    <xf numFmtId="49" fontId="14" fillId="3" borderId="12" xfId="0" applyNumberFormat="1" applyFont="1" applyFill="1" applyBorder="1" applyAlignment="1" applyProtection="1">
      <alignment horizontal="left"/>
      <protection locked="0"/>
    </xf>
    <xf numFmtId="49" fontId="14" fillId="3" borderId="1" xfId="0" applyNumberFormat="1" applyFont="1" applyFill="1" applyBorder="1" applyAlignment="1" applyProtection="1">
      <alignment horizontal="left"/>
      <protection locked="0"/>
    </xf>
    <xf numFmtId="0" fontId="17" fillId="4" borderId="16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49" fontId="15" fillId="5" borderId="5" xfId="0" applyNumberFormat="1" applyFont="1" applyFill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center" vertical="center"/>
    </xf>
    <xf numFmtId="166" fontId="19" fillId="10" borderId="2" xfId="1" applyNumberFormat="1" applyFont="1" applyFill="1" applyBorder="1" applyAlignment="1" applyProtection="1">
      <alignment horizontal="center"/>
    </xf>
    <xf numFmtId="166" fontId="19" fillId="10" borderId="4" xfId="1" applyNumberFormat="1" applyFont="1" applyFill="1" applyBorder="1" applyAlignment="1" applyProtection="1">
      <alignment horizontal="center"/>
    </xf>
    <xf numFmtId="0" fontId="18" fillId="4" borderId="16" xfId="0" applyFont="1" applyFill="1" applyBorder="1" applyAlignment="1" applyProtection="1">
      <alignment horizontal="center"/>
      <protection locked="0"/>
    </xf>
    <xf numFmtId="0" fontId="18" fillId="4" borderId="17" xfId="0" applyFont="1" applyFill="1" applyBorder="1" applyAlignment="1" applyProtection="1">
      <alignment horizontal="center"/>
      <protection locked="0"/>
    </xf>
    <xf numFmtId="0" fontId="18" fillId="4" borderId="19" xfId="0" applyFont="1" applyFill="1" applyBorder="1" applyAlignment="1" applyProtection="1">
      <alignment horizontal="center"/>
      <protection locked="0"/>
    </xf>
    <xf numFmtId="0" fontId="17" fillId="4" borderId="33" xfId="0" applyFont="1" applyFill="1" applyBorder="1" applyAlignment="1" applyProtection="1">
      <alignment horizontal="center"/>
      <protection locked="0"/>
    </xf>
    <xf numFmtId="0" fontId="17" fillId="4" borderId="14" xfId="0" applyFont="1" applyFill="1" applyBorder="1" applyAlignment="1" applyProtection="1">
      <alignment horizontal="center"/>
      <protection locked="0"/>
    </xf>
    <xf numFmtId="49" fontId="17" fillId="4" borderId="16" xfId="0" applyNumberFormat="1" applyFont="1" applyFill="1" applyBorder="1" applyAlignment="1">
      <alignment horizontal="center" wrapText="1"/>
    </xf>
    <xf numFmtId="49" fontId="17" fillId="4" borderId="18" xfId="0" applyNumberFormat="1" applyFont="1" applyFill="1" applyBorder="1" applyAlignment="1">
      <alignment horizontal="center" wrapText="1"/>
    </xf>
    <xf numFmtId="0" fontId="12" fillId="8" borderId="20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11" borderId="20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9" fillId="5" borderId="2" xfId="0" applyFont="1" applyFill="1" applyBorder="1" applyAlignment="1" applyProtection="1">
      <alignment horizontal="center"/>
      <protection locked="0"/>
    </xf>
    <xf numFmtId="0" fontId="19" fillId="5" borderId="4" xfId="0" applyFont="1" applyFill="1" applyBorder="1" applyAlignment="1" applyProtection="1">
      <alignment horizontal="center"/>
      <protection locked="0"/>
    </xf>
    <xf numFmtId="0" fontId="12" fillId="9" borderId="20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4" xfId="0" applyFont="1" applyFill="1" applyBorder="1" applyAlignment="1">
      <alignment horizontal="center"/>
    </xf>
    <xf numFmtId="49" fontId="14" fillId="3" borderId="9" xfId="0" applyNumberFormat="1" applyFont="1" applyFill="1" applyBorder="1" applyAlignment="1" applyProtection="1">
      <alignment horizontal="left"/>
      <protection locked="0"/>
    </xf>
    <xf numFmtId="49" fontId="14" fillId="3" borderId="0" xfId="0" applyNumberFormat="1" applyFont="1" applyFill="1" applyAlignment="1" applyProtection="1">
      <alignment horizontal="left"/>
      <protection locked="0"/>
    </xf>
    <xf numFmtId="49" fontId="14" fillId="3" borderId="10" xfId="0" applyNumberFormat="1" applyFont="1" applyFill="1" applyBorder="1" applyAlignment="1" applyProtection="1">
      <alignment horizontal="left"/>
      <protection locked="0"/>
    </xf>
    <xf numFmtId="49" fontId="14" fillId="3" borderId="7" xfId="0" applyNumberFormat="1" applyFont="1" applyFill="1" applyBorder="1" applyAlignment="1" applyProtection="1">
      <alignment horizontal="left"/>
      <protection locked="0"/>
    </xf>
    <xf numFmtId="49" fontId="14" fillId="3" borderId="5" xfId="0" applyNumberFormat="1" applyFont="1" applyFill="1" applyBorder="1" applyAlignment="1" applyProtection="1">
      <alignment horizontal="left"/>
      <protection locked="0"/>
    </xf>
    <xf numFmtId="49" fontId="14" fillId="3" borderId="8" xfId="0" applyNumberFormat="1" applyFont="1" applyFill="1" applyBorder="1" applyAlignment="1" applyProtection="1">
      <alignment horizontal="left"/>
      <protection locked="0"/>
    </xf>
    <xf numFmtId="49" fontId="3" fillId="3" borderId="1" xfId="2" applyNumberFormat="1" applyFill="1" applyBorder="1" applyAlignment="1" applyProtection="1">
      <alignment horizontal="left"/>
      <protection locked="0"/>
    </xf>
    <xf numFmtId="14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8" fillId="3" borderId="1" xfId="0" applyNumberFormat="1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166" fontId="2" fillId="3" borderId="2" xfId="0" applyNumberFormat="1" applyFont="1" applyFill="1" applyBorder="1" applyAlignment="1">
      <alignment horizontal="center"/>
    </xf>
    <xf numFmtId="166" fontId="2" fillId="3" borderId="3" xfId="0" applyNumberFormat="1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17" fillId="10" borderId="2" xfId="0" applyFont="1" applyFill="1" applyBorder="1" applyAlignment="1">
      <alignment horizontal="center"/>
    </xf>
    <xf numFmtId="0" fontId="17" fillId="10" borderId="3" xfId="0" applyFont="1" applyFill="1" applyBorder="1" applyAlignment="1">
      <alignment horizontal="center"/>
    </xf>
    <xf numFmtId="0" fontId="17" fillId="10" borderId="4" xfId="0" applyFont="1" applyFill="1" applyBorder="1" applyAlignment="1">
      <alignment horizontal="center"/>
    </xf>
    <xf numFmtId="0" fontId="26" fillId="10" borderId="2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/>
    </xf>
    <xf numFmtId="14" fontId="19" fillId="10" borderId="2" xfId="0" applyNumberFormat="1" applyFont="1" applyFill="1" applyBorder="1" applyAlignment="1">
      <alignment horizontal="center"/>
    </xf>
    <xf numFmtId="14" fontId="19" fillId="10" borderId="3" xfId="0" applyNumberFormat="1" applyFont="1" applyFill="1" applyBorder="1" applyAlignment="1">
      <alignment horizontal="center"/>
    </xf>
    <xf numFmtId="14" fontId="19" fillId="10" borderId="4" xfId="0" applyNumberFormat="1" applyFont="1" applyFill="1" applyBorder="1" applyAlignment="1">
      <alignment horizontal="center"/>
    </xf>
    <xf numFmtId="0" fontId="0" fillId="2" borderId="0" xfId="2" applyFont="1" applyFill="1" applyAlignment="1" applyProtection="1">
      <protection locked="0"/>
    </xf>
  </cellXfs>
  <cellStyles count="609">
    <cellStyle name="Hipervínculo" xfId="2" builtinId="8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Hipervínculo visitado" xfId="124" builtinId="9" hidden="1"/>
    <cellStyle name="Hipervínculo visitado" xfId="125" builtinId="9" hidden="1"/>
    <cellStyle name="Hipervínculo visitado" xfId="126" builtinId="9" hidden="1"/>
    <cellStyle name="Hipervínculo visitado" xfId="127" builtinId="9" hidden="1"/>
    <cellStyle name="Hipervínculo visitado" xfId="128" builtinId="9" hidden="1"/>
    <cellStyle name="Hipervínculo visitado" xfId="129" builtinId="9" hidden="1"/>
    <cellStyle name="Hipervínculo visitado" xfId="130" builtinId="9" hidden="1"/>
    <cellStyle name="Hipervínculo visitado" xfId="131" builtinId="9" hidden="1"/>
    <cellStyle name="Hipervínculo visitado" xfId="132" builtinId="9" hidden="1"/>
    <cellStyle name="Hipervínculo visitado" xfId="133" builtinId="9" hidden="1"/>
    <cellStyle name="Hipervínculo visitado" xfId="134" builtinId="9" hidden="1"/>
    <cellStyle name="Hipervínculo visitado" xfId="135" builtinId="9" hidden="1"/>
    <cellStyle name="Hipervínculo visitado" xfId="136" builtinId="9" hidden="1"/>
    <cellStyle name="Hipervínculo visitado" xfId="137" builtinId="9" hidden="1"/>
    <cellStyle name="Hipervínculo visitado" xfId="138" builtinId="9" hidden="1"/>
    <cellStyle name="Hipervínculo visitado" xfId="139" builtinId="9" hidden="1"/>
    <cellStyle name="Hipervínculo visitado" xfId="140" builtinId="9" hidden="1"/>
    <cellStyle name="Hipervínculo visitado" xfId="141" builtinId="9" hidden="1"/>
    <cellStyle name="Hipervínculo visitado" xfId="142" builtinId="9" hidden="1"/>
    <cellStyle name="Hipervínculo visitado" xfId="143" builtinId="9" hidden="1"/>
    <cellStyle name="Hipervínculo visitado" xfId="144" builtinId="9" hidden="1"/>
    <cellStyle name="Hipervínculo visitado" xfId="145" builtinId="9" hidden="1"/>
    <cellStyle name="Hipervínculo visitado" xfId="146" builtinId="9" hidden="1"/>
    <cellStyle name="Hipervínculo visitado" xfId="147" builtinId="9" hidden="1"/>
    <cellStyle name="Hipervínculo visitado" xfId="148" builtinId="9" hidden="1"/>
    <cellStyle name="Hipervínculo visitado" xfId="149" builtinId="9" hidden="1"/>
    <cellStyle name="Hipervínculo visitado" xfId="150" builtinId="9" hidden="1"/>
    <cellStyle name="Hipervínculo visitado" xfId="151" builtinId="9" hidden="1"/>
    <cellStyle name="Hipervínculo visitado" xfId="152" builtinId="9" hidden="1"/>
    <cellStyle name="Hipervínculo visitado" xfId="153" builtinId="9" hidden="1"/>
    <cellStyle name="Hipervínculo visitado" xfId="154" builtinId="9" hidden="1"/>
    <cellStyle name="Hipervínculo visitado" xfId="155" builtinId="9" hidden="1"/>
    <cellStyle name="Hipervínculo visitado" xfId="156" builtinId="9" hidden="1"/>
    <cellStyle name="Hipervínculo visitado" xfId="157" builtinId="9" hidden="1"/>
    <cellStyle name="Hipervínculo visitado" xfId="158" builtinId="9" hidden="1"/>
    <cellStyle name="Hipervínculo visitado" xfId="159" builtinId="9" hidden="1"/>
    <cellStyle name="Hipervínculo visitado" xfId="160" builtinId="9" hidden="1"/>
    <cellStyle name="Hipervínculo visitado" xfId="161" builtinId="9" hidden="1"/>
    <cellStyle name="Hipervínculo visitado" xfId="162" builtinId="9" hidden="1"/>
    <cellStyle name="Hipervínculo visitado" xfId="163" builtinId="9" hidden="1"/>
    <cellStyle name="Hipervínculo visitado" xfId="164" builtinId="9" hidden="1"/>
    <cellStyle name="Hipervínculo visitado" xfId="165" builtinId="9" hidden="1"/>
    <cellStyle name="Hipervínculo visitado" xfId="166" builtinId="9" hidden="1"/>
    <cellStyle name="Hipervínculo visitado" xfId="167" builtinId="9" hidden="1"/>
    <cellStyle name="Hipervínculo visitado" xfId="168" builtinId="9" hidden="1"/>
    <cellStyle name="Hipervínculo visitado" xfId="169" builtinId="9" hidden="1"/>
    <cellStyle name="Hipervínculo visitado" xfId="170" builtinId="9" hidden="1"/>
    <cellStyle name="Hipervínculo visitado" xfId="171" builtinId="9" hidden="1"/>
    <cellStyle name="Hipervínculo visitado" xfId="172" builtinId="9" hidden="1"/>
    <cellStyle name="Hipervínculo visitado" xfId="173" builtinId="9" hidden="1"/>
    <cellStyle name="Hipervínculo visitado" xfId="174" builtinId="9" hidden="1"/>
    <cellStyle name="Hipervínculo visitado" xfId="175" builtinId="9" hidden="1"/>
    <cellStyle name="Hipervínculo visitado" xfId="176" builtinId="9" hidden="1"/>
    <cellStyle name="Hipervínculo visitado" xfId="177" builtinId="9" hidden="1"/>
    <cellStyle name="Hipervínculo visitado" xfId="178" builtinId="9" hidden="1"/>
    <cellStyle name="Hipervínculo visitado" xfId="179" builtinId="9" hidden="1"/>
    <cellStyle name="Hipervínculo visitado" xfId="180" builtinId="9" hidden="1"/>
    <cellStyle name="Hipervínculo visitado" xfId="181" builtinId="9" hidden="1"/>
    <cellStyle name="Hipervínculo visitado" xfId="182" builtinId="9" hidden="1"/>
    <cellStyle name="Hipervínculo visitado" xfId="183" builtinId="9" hidden="1"/>
    <cellStyle name="Hipervínculo visitado" xfId="184" builtinId="9" hidden="1"/>
    <cellStyle name="Hipervínculo visitado" xfId="185" builtinId="9" hidden="1"/>
    <cellStyle name="Hipervínculo visitado" xfId="186" builtinId="9" hidden="1"/>
    <cellStyle name="Hipervínculo visitado" xfId="187" builtinId="9" hidden="1"/>
    <cellStyle name="Hipervínculo visitado" xfId="188" builtinId="9" hidden="1"/>
    <cellStyle name="Hipervínculo visitado" xfId="189" builtinId="9" hidden="1"/>
    <cellStyle name="Hipervínculo visitado" xfId="190" builtinId="9" hidden="1"/>
    <cellStyle name="Hipervínculo visitado" xfId="191" builtinId="9" hidden="1"/>
    <cellStyle name="Hipervínculo visitado" xfId="192" builtinId="9" hidden="1"/>
    <cellStyle name="Hipervínculo visitado" xfId="193" builtinId="9" hidden="1"/>
    <cellStyle name="Hipervínculo visitado" xfId="194" builtinId="9" hidden="1"/>
    <cellStyle name="Hipervínculo visitado" xfId="195" builtinId="9" hidden="1"/>
    <cellStyle name="Hipervínculo visitado" xfId="196" builtinId="9" hidden="1"/>
    <cellStyle name="Hipervínculo visitado" xfId="197" builtinId="9" hidden="1"/>
    <cellStyle name="Hipervínculo visitado" xfId="198" builtinId="9" hidden="1"/>
    <cellStyle name="Hipervínculo visitado" xfId="199" builtinId="9" hidden="1"/>
    <cellStyle name="Hipervínculo visitado" xfId="200" builtinId="9" hidden="1"/>
    <cellStyle name="Hipervínculo visitado" xfId="201" builtinId="9" hidden="1"/>
    <cellStyle name="Hipervínculo visitado" xfId="202" builtinId="9" hidden="1"/>
    <cellStyle name="Hipervínculo visitado" xfId="203" builtinId="9" hidden="1"/>
    <cellStyle name="Hipervínculo visitado" xfId="204" builtinId="9" hidden="1"/>
    <cellStyle name="Hipervínculo visitado" xfId="205" builtinId="9" hidden="1"/>
    <cellStyle name="Hipervínculo visitado" xfId="206" builtinId="9" hidden="1"/>
    <cellStyle name="Hipervínculo visitado" xfId="207" builtinId="9" hidden="1"/>
    <cellStyle name="Hipervínculo visitado" xfId="208" builtinId="9" hidden="1"/>
    <cellStyle name="Hipervínculo visitado" xfId="209" builtinId="9" hidden="1"/>
    <cellStyle name="Hipervínculo visitado" xfId="210" builtinId="9" hidden="1"/>
    <cellStyle name="Hipervínculo visitado" xfId="211" builtinId="9" hidden="1"/>
    <cellStyle name="Hipervínculo visitado" xfId="212" builtinId="9" hidden="1"/>
    <cellStyle name="Hipervínculo visitado" xfId="213" builtinId="9" hidden="1"/>
    <cellStyle name="Hipervínculo visitado" xfId="214" builtinId="9" hidden="1"/>
    <cellStyle name="Hipervínculo visitado" xfId="215" builtinId="9" hidden="1"/>
    <cellStyle name="Hipervínculo visitado" xfId="216" builtinId="9" hidden="1"/>
    <cellStyle name="Hipervínculo visitado" xfId="217" builtinId="9" hidden="1"/>
    <cellStyle name="Hipervínculo visitado" xfId="218" builtinId="9" hidden="1"/>
    <cellStyle name="Hipervínculo visitado" xfId="219" builtinId="9" hidden="1"/>
    <cellStyle name="Hipervínculo visitado" xfId="220" builtinId="9" hidden="1"/>
    <cellStyle name="Hipervínculo visitado" xfId="221" builtinId="9" hidden="1"/>
    <cellStyle name="Hipervínculo visitado" xfId="222" builtinId="9" hidden="1"/>
    <cellStyle name="Hipervínculo visitado" xfId="223" builtinId="9" hidden="1"/>
    <cellStyle name="Hipervínculo visitado" xfId="224" builtinId="9" hidden="1"/>
    <cellStyle name="Hipervínculo visitado" xfId="225" builtinId="9" hidden="1"/>
    <cellStyle name="Hipervínculo visitado" xfId="226" builtinId="9" hidden="1"/>
    <cellStyle name="Hipervínculo visitado" xfId="227" builtinId="9" hidden="1"/>
    <cellStyle name="Hipervínculo visitado" xfId="228" builtinId="9" hidden="1"/>
    <cellStyle name="Hipervínculo visitado" xfId="229" builtinId="9" hidden="1"/>
    <cellStyle name="Hipervínculo visitado" xfId="230" builtinId="9" hidden="1"/>
    <cellStyle name="Hipervínculo visitado" xfId="231" builtinId="9" hidden="1"/>
    <cellStyle name="Hipervínculo visitado" xfId="232" builtinId="9" hidden="1"/>
    <cellStyle name="Hipervínculo visitado" xfId="233" builtinId="9" hidden="1"/>
    <cellStyle name="Hipervínculo visitado" xfId="234" builtinId="9" hidden="1"/>
    <cellStyle name="Hipervínculo visitado" xfId="235" builtinId="9" hidden="1"/>
    <cellStyle name="Hipervínculo visitado" xfId="236" builtinId="9" hidden="1"/>
    <cellStyle name="Hipervínculo visitado" xfId="237" builtinId="9" hidden="1"/>
    <cellStyle name="Hipervínculo visitado" xfId="238" builtinId="9" hidden="1"/>
    <cellStyle name="Hipervínculo visitado" xfId="239" builtinId="9" hidden="1"/>
    <cellStyle name="Hipervínculo visitado" xfId="240" builtinId="9" hidden="1"/>
    <cellStyle name="Hipervínculo visitado" xfId="241" builtinId="9" hidden="1"/>
    <cellStyle name="Hipervínculo visitado" xfId="242" builtinId="9" hidden="1"/>
    <cellStyle name="Hipervínculo visitado" xfId="243" builtinId="9" hidden="1"/>
    <cellStyle name="Hipervínculo visitado" xfId="244" builtinId="9" hidden="1"/>
    <cellStyle name="Hipervínculo visitado" xfId="245" builtinId="9" hidden="1"/>
    <cellStyle name="Hipervínculo visitado" xfId="246" builtinId="9" hidden="1"/>
    <cellStyle name="Hipervínculo visitado" xfId="247" builtinId="9" hidden="1"/>
    <cellStyle name="Hipervínculo visitado" xfId="248" builtinId="9" hidden="1"/>
    <cellStyle name="Hipervínculo visitado" xfId="249" builtinId="9" hidden="1"/>
    <cellStyle name="Hipervínculo visitado" xfId="250" builtinId="9" hidden="1"/>
    <cellStyle name="Hipervínculo visitado" xfId="251" builtinId="9" hidden="1"/>
    <cellStyle name="Hipervínculo visitado" xfId="252" builtinId="9" hidden="1"/>
    <cellStyle name="Hipervínculo visitado" xfId="253" builtinId="9" hidden="1"/>
    <cellStyle name="Hipervínculo visitado" xfId="254" builtinId="9" hidden="1"/>
    <cellStyle name="Hipervínculo visitado" xfId="255" builtinId="9" hidden="1"/>
    <cellStyle name="Hipervínculo visitado" xfId="256" builtinId="9" hidden="1"/>
    <cellStyle name="Hipervínculo visitado" xfId="257" builtinId="9" hidden="1"/>
    <cellStyle name="Hipervínculo visitado" xfId="258" builtinId="9" hidden="1"/>
    <cellStyle name="Hipervínculo visitado" xfId="259" builtinId="9" hidden="1"/>
    <cellStyle name="Hipervínculo visitado" xfId="260" builtinId="9" hidden="1"/>
    <cellStyle name="Hipervínculo visitado" xfId="261" builtinId="9" hidden="1"/>
    <cellStyle name="Hipervínculo visitado" xfId="262" builtinId="9" hidden="1"/>
    <cellStyle name="Hipervínculo visitado" xfId="263" builtinId="9" hidden="1"/>
    <cellStyle name="Hipervínculo visitado" xfId="264" builtinId="9" hidden="1"/>
    <cellStyle name="Hipervínculo visitado" xfId="265" builtinId="9" hidden="1"/>
    <cellStyle name="Hipervínculo visitado" xfId="266" builtinId="9" hidden="1"/>
    <cellStyle name="Hipervínculo visitado" xfId="267" builtinId="9" hidden="1"/>
    <cellStyle name="Hipervínculo visitado" xfId="268" builtinId="9" hidden="1"/>
    <cellStyle name="Hipervínculo visitado" xfId="269" builtinId="9" hidden="1"/>
    <cellStyle name="Hipervínculo visitado" xfId="270" builtinId="9" hidden="1"/>
    <cellStyle name="Hipervínculo visitado" xfId="271" builtinId="9" hidden="1"/>
    <cellStyle name="Hipervínculo visitado" xfId="272" builtinId="9" hidden="1"/>
    <cellStyle name="Hipervínculo visitado" xfId="273" builtinId="9" hidden="1"/>
    <cellStyle name="Hipervínculo visitado" xfId="274" builtinId="9" hidden="1"/>
    <cellStyle name="Hipervínculo visitado" xfId="275" builtinId="9" hidden="1"/>
    <cellStyle name="Hipervínculo visitado" xfId="276" builtinId="9" hidden="1"/>
    <cellStyle name="Hipervínculo visitado" xfId="277" builtinId="9" hidden="1"/>
    <cellStyle name="Hipervínculo visitado" xfId="278" builtinId="9" hidden="1"/>
    <cellStyle name="Hipervínculo visitado" xfId="279" builtinId="9" hidden="1"/>
    <cellStyle name="Hipervínculo visitado" xfId="280" builtinId="9" hidden="1"/>
    <cellStyle name="Hipervínculo visitado" xfId="281" builtinId="9" hidden="1"/>
    <cellStyle name="Hipervínculo visitado" xfId="282" builtinId="9" hidden="1"/>
    <cellStyle name="Hipervínculo visitado" xfId="283" builtinId="9" hidden="1"/>
    <cellStyle name="Hipervínculo visitado" xfId="284" builtinId="9" hidden="1"/>
    <cellStyle name="Hipervínculo visitado" xfId="285" builtinId="9" hidden="1"/>
    <cellStyle name="Hipervínculo visitado" xfId="286" builtinId="9" hidden="1"/>
    <cellStyle name="Hipervínculo visitado" xfId="287" builtinId="9" hidden="1"/>
    <cellStyle name="Hipervínculo visitado" xfId="288" builtinId="9" hidden="1"/>
    <cellStyle name="Hipervínculo visitado" xfId="289" builtinId="9" hidden="1"/>
    <cellStyle name="Hipervínculo visitado" xfId="290" builtinId="9" hidden="1"/>
    <cellStyle name="Hipervínculo visitado" xfId="291" builtinId="9" hidden="1"/>
    <cellStyle name="Hipervínculo visitado" xfId="292" builtinId="9" hidden="1"/>
    <cellStyle name="Hipervínculo visitado" xfId="293" builtinId="9" hidden="1"/>
    <cellStyle name="Hipervínculo visitado" xfId="294" builtinId="9" hidden="1"/>
    <cellStyle name="Hipervínculo visitado" xfId="295" builtinId="9" hidden="1"/>
    <cellStyle name="Hipervínculo visitado" xfId="296" builtinId="9" hidden="1"/>
    <cellStyle name="Hipervínculo visitado" xfId="297" builtinId="9" hidden="1"/>
    <cellStyle name="Hipervínculo visitado" xfId="298" builtinId="9" hidden="1"/>
    <cellStyle name="Hipervínculo visitado" xfId="299" builtinId="9" hidden="1"/>
    <cellStyle name="Hipervínculo visitado" xfId="300" builtinId="9" hidden="1"/>
    <cellStyle name="Hipervínculo visitado" xfId="301" builtinId="9" hidden="1"/>
    <cellStyle name="Hipervínculo visitado" xfId="302" builtinId="9" hidden="1"/>
    <cellStyle name="Hipervínculo visitado" xfId="303" builtinId="9" hidden="1"/>
    <cellStyle name="Hipervínculo visitado" xfId="304" builtinId="9" hidden="1"/>
    <cellStyle name="Hipervínculo visitado" xfId="305" builtinId="9" hidden="1"/>
    <cellStyle name="Hipervínculo visitado" xfId="306" builtinId="9" hidden="1"/>
    <cellStyle name="Hipervínculo visitado" xfId="307" builtinId="9" hidden="1"/>
    <cellStyle name="Hipervínculo visitado" xfId="308" builtinId="9" hidden="1"/>
    <cellStyle name="Hipervínculo visitado" xfId="309" builtinId="9" hidden="1"/>
    <cellStyle name="Hipervínculo visitado" xfId="310" builtinId="9" hidden="1"/>
    <cellStyle name="Hipervínculo visitado" xfId="311" builtinId="9" hidden="1"/>
    <cellStyle name="Hipervínculo visitado" xfId="312" builtinId="9" hidden="1"/>
    <cellStyle name="Hipervínculo visitado" xfId="313" builtinId="9" hidden="1"/>
    <cellStyle name="Hipervínculo visitado" xfId="314" builtinId="9" hidden="1"/>
    <cellStyle name="Hipervínculo visitado" xfId="315" builtinId="9" hidden="1"/>
    <cellStyle name="Hipervínculo visitado" xfId="316" builtinId="9" hidden="1"/>
    <cellStyle name="Hipervínculo visitado" xfId="317" builtinId="9" hidden="1"/>
    <cellStyle name="Hipervínculo visitado" xfId="318" builtinId="9" hidden="1"/>
    <cellStyle name="Hipervínculo visitado" xfId="319" builtinId="9" hidden="1"/>
    <cellStyle name="Hipervínculo visitado" xfId="320" builtinId="9" hidden="1"/>
    <cellStyle name="Hipervínculo visitado" xfId="321" builtinId="9" hidden="1"/>
    <cellStyle name="Hipervínculo visitado" xfId="322" builtinId="9" hidden="1"/>
    <cellStyle name="Hipervínculo visitado" xfId="323" builtinId="9" hidden="1"/>
    <cellStyle name="Hipervínculo visitado" xfId="324" builtinId="9" hidden="1"/>
    <cellStyle name="Hipervínculo visitado" xfId="325" builtinId="9" hidden="1"/>
    <cellStyle name="Hipervínculo visitado" xfId="326" builtinId="9" hidden="1"/>
    <cellStyle name="Hipervínculo visitado" xfId="327" builtinId="9" hidden="1"/>
    <cellStyle name="Hipervínculo visitado" xfId="328" builtinId="9" hidden="1"/>
    <cellStyle name="Hipervínculo visitado" xfId="329" builtinId="9" hidden="1"/>
    <cellStyle name="Hipervínculo visitado" xfId="330" builtinId="9" hidden="1"/>
    <cellStyle name="Hipervínculo visitado" xfId="331" builtinId="9" hidden="1"/>
    <cellStyle name="Hipervínculo visitado" xfId="332" builtinId="9" hidden="1"/>
    <cellStyle name="Hipervínculo visitado" xfId="333" builtinId="9" hidden="1"/>
    <cellStyle name="Hipervínculo visitado" xfId="334" builtinId="9" hidden="1"/>
    <cellStyle name="Hipervínculo visitado" xfId="335" builtinId="9" hidden="1"/>
    <cellStyle name="Hipervínculo visitado" xfId="336" builtinId="9" hidden="1"/>
    <cellStyle name="Hipervínculo visitado" xfId="337" builtinId="9" hidden="1"/>
    <cellStyle name="Hipervínculo visitado" xfId="338" builtinId="9" hidden="1"/>
    <cellStyle name="Hipervínculo visitado" xfId="339" builtinId="9" hidden="1"/>
    <cellStyle name="Hipervínculo visitado" xfId="340" builtinId="9" hidden="1"/>
    <cellStyle name="Hipervínculo visitado" xfId="341" builtinId="9" hidden="1"/>
    <cellStyle name="Hipervínculo visitado" xfId="342" builtinId="9" hidden="1"/>
    <cellStyle name="Hipervínculo visitado" xfId="343" builtinId="9" hidden="1"/>
    <cellStyle name="Hipervínculo visitado" xfId="344" builtinId="9" hidden="1"/>
    <cellStyle name="Hipervínculo visitado" xfId="345" builtinId="9" hidden="1"/>
    <cellStyle name="Hipervínculo visitado" xfId="346" builtinId="9" hidden="1"/>
    <cellStyle name="Hipervínculo visitado" xfId="347" builtinId="9" hidden="1"/>
    <cellStyle name="Hipervínculo visitado" xfId="348" builtinId="9" hidden="1"/>
    <cellStyle name="Hipervínculo visitado" xfId="349" builtinId="9" hidden="1"/>
    <cellStyle name="Hipervínculo visitado" xfId="350" builtinId="9" hidden="1"/>
    <cellStyle name="Hipervínculo visitado" xfId="351" builtinId="9" hidden="1"/>
    <cellStyle name="Hipervínculo visitado" xfId="352" builtinId="9" hidden="1"/>
    <cellStyle name="Hipervínculo visitado" xfId="353" builtinId="9" hidden="1"/>
    <cellStyle name="Hipervínculo visitado" xfId="354" builtinId="9" hidden="1"/>
    <cellStyle name="Hipervínculo visitado" xfId="355" builtinId="9" hidden="1"/>
    <cellStyle name="Hipervínculo visitado" xfId="356" builtinId="9" hidden="1"/>
    <cellStyle name="Hipervínculo visitado" xfId="357" builtinId="9" hidden="1"/>
    <cellStyle name="Hipervínculo visitado" xfId="358" builtinId="9" hidden="1"/>
    <cellStyle name="Hipervínculo visitado" xfId="359" builtinId="9" hidden="1"/>
    <cellStyle name="Hipervínculo visitado" xfId="360" builtinId="9" hidden="1"/>
    <cellStyle name="Hipervínculo visitado" xfId="361" builtinId="9" hidden="1"/>
    <cellStyle name="Hipervínculo visitado" xfId="362" builtinId="9" hidden="1"/>
    <cellStyle name="Hipervínculo visitado" xfId="363" builtinId="9" hidden="1"/>
    <cellStyle name="Hipervínculo visitado" xfId="364" builtinId="9" hidden="1"/>
    <cellStyle name="Hipervínculo visitado" xfId="365" builtinId="9" hidden="1"/>
    <cellStyle name="Hipervínculo visitado" xfId="366" builtinId="9" hidden="1"/>
    <cellStyle name="Hipervínculo visitado" xfId="367" builtinId="9" hidden="1"/>
    <cellStyle name="Hipervínculo visitado" xfId="368" builtinId="9" hidden="1"/>
    <cellStyle name="Hipervínculo visitado" xfId="369" builtinId="9" hidden="1"/>
    <cellStyle name="Hipervínculo visitado" xfId="370" builtinId="9" hidden="1"/>
    <cellStyle name="Hipervínculo visitado" xfId="371" builtinId="9" hidden="1"/>
    <cellStyle name="Hipervínculo visitado" xfId="372" builtinId="9" hidden="1"/>
    <cellStyle name="Hipervínculo visitado" xfId="373" builtinId="9" hidden="1"/>
    <cellStyle name="Hipervínculo visitado" xfId="374" builtinId="9" hidden="1"/>
    <cellStyle name="Hipervínculo visitado" xfId="375" builtinId="9" hidden="1"/>
    <cellStyle name="Hipervínculo visitado" xfId="376" builtinId="9" hidden="1"/>
    <cellStyle name="Hipervínculo visitado" xfId="377" builtinId="9" hidden="1"/>
    <cellStyle name="Hipervínculo visitado" xfId="378" builtinId="9" hidden="1"/>
    <cellStyle name="Hipervínculo visitado" xfId="379" builtinId="9" hidden="1"/>
    <cellStyle name="Hipervínculo visitado" xfId="380" builtinId="9" hidden="1"/>
    <cellStyle name="Hipervínculo visitado" xfId="381" builtinId="9" hidden="1"/>
    <cellStyle name="Hipervínculo visitado" xfId="382" builtinId="9" hidden="1"/>
    <cellStyle name="Hipervínculo visitado" xfId="383" builtinId="9" hidden="1"/>
    <cellStyle name="Hipervínculo visitado" xfId="384" builtinId="9" hidden="1"/>
    <cellStyle name="Hipervínculo visitado" xfId="385" builtinId="9" hidden="1"/>
    <cellStyle name="Hipervínculo visitado" xfId="386" builtinId="9" hidden="1"/>
    <cellStyle name="Hipervínculo visitado" xfId="387" builtinId="9" hidden="1"/>
    <cellStyle name="Hipervínculo visitado" xfId="388" builtinId="9" hidden="1"/>
    <cellStyle name="Hipervínculo visitado" xfId="389" builtinId="9" hidden="1"/>
    <cellStyle name="Hipervínculo visitado" xfId="390" builtinId="9" hidden="1"/>
    <cellStyle name="Hipervínculo visitado" xfId="391" builtinId="9" hidden="1"/>
    <cellStyle name="Hipervínculo visitado" xfId="392" builtinId="9" hidden="1"/>
    <cellStyle name="Hipervínculo visitado" xfId="393" builtinId="9" hidden="1"/>
    <cellStyle name="Hipervínculo visitado" xfId="394" builtinId="9" hidden="1"/>
    <cellStyle name="Hipervínculo visitado" xfId="395" builtinId="9" hidden="1"/>
    <cellStyle name="Hipervínculo visitado" xfId="396" builtinId="9" hidden="1"/>
    <cellStyle name="Hipervínculo visitado" xfId="397" builtinId="9" hidden="1"/>
    <cellStyle name="Hipervínculo visitado" xfId="398" builtinId="9" hidden="1"/>
    <cellStyle name="Hipervínculo visitado" xfId="399" builtinId="9" hidden="1"/>
    <cellStyle name="Hipervínculo visitado" xfId="400" builtinId="9" hidden="1"/>
    <cellStyle name="Hipervínculo visitado" xfId="401" builtinId="9" hidden="1"/>
    <cellStyle name="Hipervínculo visitado" xfId="402" builtinId="9" hidden="1"/>
    <cellStyle name="Hipervínculo visitado" xfId="403" builtinId="9" hidden="1"/>
    <cellStyle name="Hipervínculo visitado" xfId="404" builtinId="9" hidden="1"/>
    <cellStyle name="Hipervínculo visitado" xfId="405" builtinId="9" hidden="1"/>
    <cellStyle name="Hipervínculo visitado" xfId="406" builtinId="9" hidden="1"/>
    <cellStyle name="Hipervínculo visitado" xfId="407" builtinId="9" hidden="1"/>
    <cellStyle name="Hipervínculo visitado" xfId="408" builtinId="9" hidden="1"/>
    <cellStyle name="Hipervínculo visitado" xfId="409" builtinId="9" hidden="1"/>
    <cellStyle name="Hipervínculo visitado" xfId="410" builtinId="9" hidden="1"/>
    <cellStyle name="Hipervínculo visitado" xfId="411" builtinId="9" hidden="1"/>
    <cellStyle name="Hipervínculo visitado" xfId="412" builtinId="9" hidden="1"/>
    <cellStyle name="Hipervínculo visitado" xfId="413" builtinId="9" hidden="1"/>
    <cellStyle name="Hipervínculo visitado" xfId="414" builtinId="9" hidden="1"/>
    <cellStyle name="Hipervínculo visitado" xfId="415" builtinId="9" hidden="1"/>
    <cellStyle name="Hipervínculo visitado" xfId="416" builtinId="9" hidden="1"/>
    <cellStyle name="Hipervínculo visitado" xfId="417" builtinId="9" hidden="1"/>
    <cellStyle name="Hipervínculo visitado" xfId="418" builtinId="9" hidden="1"/>
    <cellStyle name="Hipervínculo visitado" xfId="419" builtinId="9" hidden="1"/>
    <cellStyle name="Hipervínculo visitado" xfId="420" builtinId="9" hidden="1"/>
    <cellStyle name="Hipervínculo visitado" xfId="421" builtinId="9" hidden="1"/>
    <cellStyle name="Hipervínculo visitado" xfId="422" builtinId="9" hidden="1"/>
    <cellStyle name="Hipervínculo visitado" xfId="423" builtinId="9" hidden="1"/>
    <cellStyle name="Hipervínculo visitado" xfId="424" builtinId="9" hidden="1"/>
    <cellStyle name="Hipervínculo visitado" xfId="425" builtinId="9" hidden="1"/>
    <cellStyle name="Hipervínculo visitado" xfId="426" builtinId="9" hidden="1"/>
    <cellStyle name="Hipervínculo visitado" xfId="427" builtinId="9" hidden="1"/>
    <cellStyle name="Hipervínculo visitado" xfId="428" builtinId="9" hidden="1"/>
    <cellStyle name="Hipervínculo visitado" xfId="429" builtinId="9" hidden="1"/>
    <cellStyle name="Hipervínculo visitado" xfId="430" builtinId="9" hidden="1"/>
    <cellStyle name="Hipervínculo visitado" xfId="431" builtinId="9" hidden="1"/>
    <cellStyle name="Hipervínculo visitado" xfId="432" builtinId="9" hidden="1"/>
    <cellStyle name="Hipervínculo visitado" xfId="433" builtinId="9" hidden="1"/>
    <cellStyle name="Hipervínculo visitado" xfId="434" builtinId="9" hidden="1"/>
    <cellStyle name="Hipervínculo visitado" xfId="435" builtinId="9" hidden="1"/>
    <cellStyle name="Hipervínculo visitado" xfId="436" builtinId="9" hidden="1"/>
    <cellStyle name="Hipervínculo visitado" xfId="437" builtinId="9" hidden="1"/>
    <cellStyle name="Hipervínculo visitado" xfId="438" builtinId="9" hidden="1"/>
    <cellStyle name="Hipervínculo visitado" xfId="439" builtinId="9" hidden="1"/>
    <cellStyle name="Hipervínculo visitado" xfId="440" builtinId="9" hidden="1"/>
    <cellStyle name="Hipervínculo visitado" xfId="441" builtinId="9" hidden="1"/>
    <cellStyle name="Hipervínculo visitado" xfId="442" builtinId="9" hidden="1"/>
    <cellStyle name="Hipervínculo visitado" xfId="443" builtinId="9" hidden="1"/>
    <cellStyle name="Hipervínculo visitado" xfId="444" builtinId="9" hidden="1"/>
    <cellStyle name="Hipervínculo visitado" xfId="445" builtinId="9" hidden="1"/>
    <cellStyle name="Hipervínculo visitado" xfId="446" builtinId="9" hidden="1"/>
    <cellStyle name="Hipervínculo visitado" xfId="447" builtinId="9" hidden="1"/>
    <cellStyle name="Hipervínculo visitado" xfId="448" builtinId="9" hidden="1"/>
    <cellStyle name="Hipervínculo visitado" xfId="449" builtinId="9" hidden="1"/>
    <cellStyle name="Hipervínculo visitado" xfId="450" builtinId="9" hidden="1"/>
    <cellStyle name="Hipervínculo visitado" xfId="451" builtinId="9" hidden="1"/>
    <cellStyle name="Hipervínculo visitado" xfId="452" builtinId="9" hidden="1"/>
    <cellStyle name="Hipervínculo visitado" xfId="453" builtinId="9" hidden="1"/>
    <cellStyle name="Hipervínculo visitado" xfId="454" builtinId="9" hidden="1"/>
    <cellStyle name="Hipervínculo visitado" xfId="455" builtinId="9" hidden="1"/>
    <cellStyle name="Hipervínculo visitado" xfId="456" builtinId="9" hidden="1"/>
    <cellStyle name="Hipervínculo visitado" xfId="457" builtinId="9" hidden="1"/>
    <cellStyle name="Hipervínculo visitado" xfId="458" builtinId="9" hidden="1"/>
    <cellStyle name="Hipervínculo visitado" xfId="459" builtinId="9" hidden="1"/>
    <cellStyle name="Hipervínculo visitado" xfId="460" builtinId="9" hidden="1"/>
    <cellStyle name="Hipervínculo visitado" xfId="461" builtinId="9" hidden="1"/>
    <cellStyle name="Hipervínculo visitado" xfId="462" builtinId="9" hidden="1"/>
    <cellStyle name="Hipervínculo visitado" xfId="463" builtinId="9" hidden="1"/>
    <cellStyle name="Hipervínculo visitado" xfId="464" builtinId="9" hidden="1"/>
    <cellStyle name="Hipervínculo visitado" xfId="465" builtinId="9" hidden="1"/>
    <cellStyle name="Hipervínculo visitado" xfId="466" builtinId="9" hidden="1"/>
    <cellStyle name="Hipervínculo visitado" xfId="467" builtinId="9" hidden="1"/>
    <cellStyle name="Hipervínculo visitado" xfId="468" builtinId="9" hidden="1"/>
    <cellStyle name="Hipervínculo visitado" xfId="469" builtinId="9" hidden="1"/>
    <cellStyle name="Hipervínculo visitado" xfId="470" builtinId="9" hidden="1"/>
    <cellStyle name="Hipervínculo visitado" xfId="471" builtinId="9" hidden="1"/>
    <cellStyle name="Hipervínculo visitado" xfId="472" builtinId="9" hidden="1"/>
    <cellStyle name="Hipervínculo visitado" xfId="473" builtinId="9" hidden="1"/>
    <cellStyle name="Hipervínculo visitado" xfId="474" builtinId="9" hidden="1"/>
    <cellStyle name="Hipervínculo visitado" xfId="475" builtinId="9" hidden="1"/>
    <cellStyle name="Hipervínculo visitado" xfId="476" builtinId="9" hidden="1"/>
    <cellStyle name="Hipervínculo visitado" xfId="477" builtinId="9" hidden="1"/>
    <cellStyle name="Hipervínculo visitado" xfId="478" builtinId="9" hidden="1"/>
    <cellStyle name="Hipervínculo visitado" xfId="479" builtinId="9" hidden="1"/>
    <cellStyle name="Hipervínculo visitado" xfId="480" builtinId="9" hidden="1"/>
    <cellStyle name="Hipervínculo visitado" xfId="481" builtinId="9" hidden="1"/>
    <cellStyle name="Hipervínculo visitado" xfId="482" builtinId="9" hidden="1"/>
    <cellStyle name="Hipervínculo visitado" xfId="483" builtinId="9" hidden="1"/>
    <cellStyle name="Hipervínculo visitado" xfId="484" builtinId="9" hidden="1"/>
    <cellStyle name="Hipervínculo visitado" xfId="485" builtinId="9" hidden="1"/>
    <cellStyle name="Hipervínculo visitado" xfId="486" builtinId="9" hidden="1"/>
    <cellStyle name="Hipervínculo visitado" xfId="487" builtinId="9" hidden="1"/>
    <cellStyle name="Hipervínculo visitado" xfId="488" builtinId="9" hidden="1"/>
    <cellStyle name="Hipervínculo visitado" xfId="489" builtinId="9" hidden="1"/>
    <cellStyle name="Hipervínculo visitado" xfId="490" builtinId="9" hidden="1"/>
    <cellStyle name="Hipervínculo visitado" xfId="491" builtinId="9" hidden="1"/>
    <cellStyle name="Hipervínculo visitado" xfId="492" builtinId="9" hidden="1"/>
    <cellStyle name="Hipervínculo visitado" xfId="493" builtinId="9" hidden="1"/>
    <cellStyle name="Hipervínculo visitado" xfId="494" builtinId="9" hidden="1"/>
    <cellStyle name="Hipervínculo visitado" xfId="495" builtinId="9" hidden="1"/>
    <cellStyle name="Hipervínculo visitado" xfId="496" builtinId="9" hidden="1"/>
    <cellStyle name="Hipervínculo visitado" xfId="497" builtinId="9" hidden="1"/>
    <cellStyle name="Hipervínculo visitado" xfId="498" builtinId="9" hidden="1"/>
    <cellStyle name="Hipervínculo visitado" xfId="499" builtinId="9" hidden="1"/>
    <cellStyle name="Hipervínculo visitado" xfId="500" builtinId="9" hidden="1"/>
    <cellStyle name="Hipervínculo visitado" xfId="501" builtinId="9" hidden="1"/>
    <cellStyle name="Hipervínculo visitado" xfId="502" builtinId="9" hidden="1"/>
    <cellStyle name="Hipervínculo visitado" xfId="503" builtinId="9" hidden="1"/>
    <cellStyle name="Hipervínculo visitado" xfId="504" builtinId="9" hidden="1"/>
    <cellStyle name="Hipervínculo visitado" xfId="505" builtinId="9" hidden="1"/>
    <cellStyle name="Hipervínculo visitado" xfId="506" builtinId="9" hidden="1"/>
    <cellStyle name="Hipervínculo visitado" xfId="507" builtinId="9" hidden="1"/>
    <cellStyle name="Hipervínculo visitado" xfId="508" builtinId="9" hidden="1"/>
    <cellStyle name="Hipervínculo visitado" xfId="509" builtinId="9" hidden="1"/>
    <cellStyle name="Hipervínculo visitado" xfId="510" builtinId="9" hidden="1"/>
    <cellStyle name="Hipervínculo visitado" xfId="511" builtinId="9" hidden="1"/>
    <cellStyle name="Hipervínculo visitado" xfId="512" builtinId="9" hidden="1"/>
    <cellStyle name="Hipervínculo visitado" xfId="513" builtinId="9" hidden="1"/>
    <cellStyle name="Hipervínculo visitado" xfId="514" builtinId="9" hidden="1"/>
    <cellStyle name="Hipervínculo visitado" xfId="515" builtinId="9" hidden="1"/>
    <cellStyle name="Hipervínculo visitado" xfId="516" builtinId="9" hidden="1"/>
    <cellStyle name="Hipervínculo visitado" xfId="517" builtinId="9" hidden="1"/>
    <cellStyle name="Hipervínculo visitado" xfId="518" builtinId="9" hidden="1"/>
    <cellStyle name="Hipervínculo visitado" xfId="519" builtinId="9" hidden="1"/>
    <cellStyle name="Hipervínculo visitado" xfId="520" builtinId="9" hidden="1"/>
    <cellStyle name="Hipervínculo visitado" xfId="521" builtinId="9" hidden="1"/>
    <cellStyle name="Hipervínculo visitado" xfId="522" builtinId="9" hidden="1"/>
    <cellStyle name="Hipervínculo visitado" xfId="523" builtinId="9" hidden="1"/>
    <cellStyle name="Hipervínculo visitado" xfId="524" builtinId="9" hidden="1"/>
    <cellStyle name="Hipervínculo visitado" xfId="525" builtinId="9" hidden="1"/>
    <cellStyle name="Hipervínculo visitado" xfId="526" builtinId="9" hidden="1"/>
    <cellStyle name="Hipervínculo visitado" xfId="527" builtinId="9" hidden="1"/>
    <cellStyle name="Hipervínculo visitado" xfId="528" builtinId="9" hidden="1"/>
    <cellStyle name="Hipervínculo visitado" xfId="529" builtinId="9" hidden="1"/>
    <cellStyle name="Hipervínculo visitado" xfId="530" builtinId="9" hidden="1"/>
    <cellStyle name="Hipervínculo visitado" xfId="531" builtinId="9" hidden="1"/>
    <cellStyle name="Hipervínculo visitado" xfId="532" builtinId="9" hidden="1"/>
    <cellStyle name="Hipervínculo visitado" xfId="533" builtinId="9" hidden="1"/>
    <cellStyle name="Hipervínculo visitado" xfId="534" builtinId="9" hidden="1"/>
    <cellStyle name="Hipervínculo visitado" xfId="535" builtinId="9" hidden="1"/>
    <cellStyle name="Hipervínculo visitado" xfId="536" builtinId="9" hidden="1"/>
    <cellStyle name="Hipervínculo visitado" xfId="537" builtinId="9" hidden="1"/>
    <cellStyle name="Hipervínculo visitado" xfId="538" builtinId="9" hidden="1"/>
    <cellStyle name="Hipervínculo visitado" xfId="539" builtinId="9" hidden="1"/>
    <cellStyle name="Hipervínculo visitado" xfId="540" builtinId="9" hidden="1"/>
    <cellStyle name="Hipervínculo visitado" xfId="541" builtinId="9" hidden="1"/>
    <cellStyle name="Hipervínculo visitado" xfId="542" builtinId="9" hidden="1"/>
    <cellStyle name="Hipervínculo visitado" xfId="543" builtinId="9" hidden="1"/>
    <cellStyle name="Hipervínculo visitado" xfId="544" builtinId="9" hidden="1"/>
    <cellStyle name="Hipervínculo visitado" xfId="545" builtinId="9" hidden="1"/>
    <cellStyle name="Hipervínculo visitado" xfId="546" builtinId="9" hidden="1"/>
    <cellStyle name="Hipervínculo visitado" xfId="547" builtinId="9" hidden="1"/>
    <cellStyle name="Hipervínculo visitado" xfId="548" builtinId="9" hidden="1"/>
    <cellStyle name="Hipervínculo visitado" xfId="549" builtinId="9" hidden="1"/>
    <cellStyle name="Hipervínculo visitado" xfId="550" builtinId="9" hidden="1"/>
    <cellStyle name="Hipervínculo visitado" xfId="551" builtinId="9" hidden="1"/>
    <cellStyle name="Hipervínculo visitado" xfId="552" builtinId="9" hidden="1"/>
    <cellStyle name="Hipervínculo visitado" xfId="553" builtinId="9" hidden="1"/>
    <cellStyle name="Hipervínculo visitado" xfId="554" builtinId="9" hidden="1"/>
    <cellStyle name="Hipervínculo visitado" xfId="555" builtinId="9" hidden="1"/>
    <cellStyle name="Hipervínculo visitado" xfId="556" builtinId="9" hidden="1"/>
    <cellStyle name="Hipervínculo visitado" xfId="557" builtinId="9" hidden="1"/>
    <cellStyle name="Hipervínculo visitado" xfId="558" builtinId="9" hidden="1"/>
    <cellStyle name="Hipervínculo visitado" xfId="559" builtinId="9" hidden="1"/>
    <cellStyle name="Hipervínculo visitado" xfId="560" builtinId="9" hidden="1"/>
    <cellStyle name="Hipervínculo visitado" xfId="561" builtinId="9" hidden="1"/>
    <cellStyle name="Hipervínculo visitado" xfId="562" builtinId="9" hidden="1"/>
    <cellStyle name="Hipervínculo visitado" xfId="563" builtinId="9" hidden="1"/>
    <cellStyle name="Hipervínculo visitado" xfId="564" builtinId="9" hidden="1"/>
    <cellStyle name="Hipervínculo visitado" xfId="565" builtinId="9" hidden="1"/>
    <cellStyle name="Hipervínculo visitado" xfId="566" builtinId="9" hidden="1"/>
    <cellStyle name="Hipervínculo visitado" xfId="567" builtinId="9" hidden="1"/>
    <cellStyle name="Hipervínculo visitado" xfId="568" builtinId="9" hidden="1"/>
    <cellStyle name="Hipervínculo visitado" xfId="569" builtinId="9" hidden="1"/>
    <cellStyle name="Hipervínculo visitado" xfId="570" builtinId="9" hidden="1"/>
    <cellStyle name="Hipervínculo visitado" xfId="571" builtinId="9" hidden="1"/>
    <cellStyle name="Hipervínculo visitado" xfId="572" builtinId="9" hidden="1"/>
    <cellStyle name="Hipervínculo visitado" xfId="573" builtinId="9" hidden="1"/>
    <cellStyle name="Hipervínculo visitado" xfId="574" builtinId="9" hidden="1"/>
    <cellStyle name="Hipervínculo visitado" xfId="575" builtinId="9" hidden="1"/>
    <cellStyle name="Hipervínculo visitado" xfId="576" builtinId="9" hidden="1"/>
    <cellStyle name="Hipervínculo visitado" xfId="577" builtinId="9" hidden="1"/>
    <cellStyle name="Hipervínculo visitado" xfId="578" builtinId="9" hidden="1"/>
    <cellStyle name="Hipervínculo visitado" xfId="579" builtinId="9" hidden="1"/>
    <cellStyle name="Hipervínculo visitado" xfId="580" builtinId="9" hidden="1"/>
    <cellStyle name="Hipervínculo visitado" xfId="581" builtinId="9" hidden="1"/>
    <cellStyle name="Hipervínculo visitado" xfId="582" builtinId="9" hidden="1"/>
    <cellStyle name="Hipervínculo visitado" xfId="583" builtinId="9" hidden="1"/>
    <cellStyle name="Hipervínculo visitado" xfId="584" builtinId="9" hidden="1"/>
    <cellStyle name="Hipervínculo visitado" xfId="585" builtinId="9" hidden="1"/>
    <cellStyle name="Hipervínculo visitado" xfId="586" builtinId="9" hidden="1"/>
    <cellStyle name="Hipervínculo visitado" xfId="587" builtinId="9" hidden="1"/>
    <cellStyle name="Hipervínculo visitado" xfId="588" builtinId="9" hidden="1"/>
    <cellStyle name="Hipervínculo visitado" xfId="589" builtinId="9" hidden="1"/>
    <cellStyle name="Hipervínculo visitado" xfId="590" builtinId="9" hidden="1"/>
    <cellStyle name="Hipervínculo visitado" xfId="591" builtinId="9" hidden="1"/>
    <cellStyle name="Hipervínculo visitado" xfId="592" builtinId="9" hidden="1"/>
    <cellStyle name="Hipervínculo visitado" xfId="593" builtinId="9" hidden="1"/>
    <cellStyle name="Hipervínculo visitado" xfId="594" builtinId="9" hidden="1"/>
    <cellStyle name="Hipervínculo visitado" xfId="595" builtinId="9" hidden="1"/>
    <cellStyle name="Hipervínculo visitado" xfId="596" builtinId="9" hidden="1"/>
    <cellStyle name="Hipervínculo visitado" xfId="597" builtinId="9" hidden="1"/>
    <cellStyle name="Hipervínculo visitado" xfId="598" builtinId="9" hidden="1"/>
    <cellStyle name="Hipervínculo visitado" xfId="599" builtinId="9" hidden="1"/>
    <cellStyle name="Hipervínculo visitado" xfId="600" builtinId="9" hidden="1"/>
    <cellStyle name="Hipervínculo visitado" xfId="601" builtinId="9" hidden="1"/>
    <cellStyle name="Hipervínculo visitado" xfId="602" builtinId="9" hidden="1"/>
    <cellStyle name="Hipervínculo visitado" xfId="603" builtinId="9" hidden="1"/>
    <cellStyle name="Hipervínculo visitado" xfId="604" builtinId="9" hidden="1"/>
    <cellStyle name="Hipervínculo visitado" xfId="605" builtinId="9" hidden="1"/>
    <cellStyle name="Hipervínculo visitado" xfId="606" builtinId="9" hidden="1"/>
    <cellStyle name="Hipervínculo visitado" xfId="607" builtinId="9" hidden="1"/>
    <cellStyle name="Hipervínculo visitado" xfId="608" builtinId="9" hidden="1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782320</xdr:colOff>
      <xdr:row>1</xdr:row>
      <xdr:rowOff>60960</xdr:rowOff>
    </xdr:from>
    <xdr:to>
      <xdr:col>10</xdr:col>
      <xdr:colOff>132080</xdr:colOff>
      <xdr:row>8</xdr:row>
      <xdr:rowOff>68823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60" y="101600"/>
          <a:ext cx="2865120" cy="1216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406400</xdr:colOff>
      <xdr:row>1</xdr:row>
      <xdr:rowOff>30480</xdr:rowOff>
    </xdr:from>
    <xdr:to>
      <xdr:col>28</xdr:col>
      <xdr:colOff>660400</xdr:colOff>
      <xdr:row>2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624824-8EA8-7823-F2C5-29BE2939D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7360" y="71120"/>
          <a:ext cx="2773680" cy="36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laygo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showWhiteSpace="0" view="pageLayout" topLeftCell="A33" zoomScale="125" zoomScaleNormal="125" zoomScalePageLayoutView="125" workbookViewId="0">
      <selection activeCell="V59" sqref="V59"/>
    </sheetView>
  </sheetViews>
  <sheetFormatPr baseColWidth="10" defaultColWidth="9.1640625" defaultRowHeight="12" customHeight="1" x14ac:dyDescent="0.15"/>
  <cols>
    <col min="1" max="1" width="1.83203125" style="79" customWidth="1"/>
    <col min="2" max="2" width="11.83203125" style="5" customWidth="1"/>
    <col min="3" max="4" width="4.5" style="5" customWidth="1"/>
    <col min="5" max="5" width="7.6640625" style="5" customWidth="1"/>
    <col min="6" max="6" width="2.1640625" style="5" customWidth="1"/>
    <col min="7" max="7" width="3.1640625" style="5" customWidth="1"/>
    <col min="8" max="8" width="9.83203125" style="5" bestFit="1" customWidth="1"/>
    <col min="9" max="9" width="1.83203125" style="5" customWidth="1"/>
    <col min="10" max="10" width="0.33203125" style="5" customWidth="1"/>
    <col min="11" max="16" width="4.33203125" style="5" customWidth="1"/>
    <col min="17" max="17" width="5" style="5" customWidth="1"/>
    <col min="18" max="19" width="4.6640625" style="5" customWidth="1"/>
    <col min="20" max="20" width="4.83203125" style="5" customWidth="1"/>
    <col min="21" max="21" width="5" style="5" customWidth="1"/>
    <col min="22" max="22" width="2.1640625" style="5" customWidth="1"/>
    <col min="23" max="23" width="6" style="5" customWidth="1"/>
    <col min="24" max="24" width="7.33203125" style="5" customWidth="1"/>
    <col min="25" max="25" width="7" style="5" customWidth="1"/>
    <col min="26" max="26" width="6.33203125" style="5" customWidth="1"/>
    <col min="27" max="27" width="4.5" style="5" customWidth="1"/>
    <col min="28" max="28" width="1.6640625" style="5" customWidth="1"/>
    <col min="29" max="29" width="9.1640625" style="5" customWidth="1"/>
    <col min="30" max="30" width="3" style="5" customWidth="1"/>
    <col min="31" max="16384" width="9.1640625" style="5"/>
  </cols>
  <sheetData>
    <row r="1" spans="1:30" s="1" customFormat="1" ht="3" customHeight="1" x14ac:dyDescent="0.15">
      <c r="A1" s="78"/>
    </row>
    <row r="2" spans="1:30" ht="12" customHeight="1" x14ac:dyDescent="0.15">
      <c r="A2" s="78"/>
      <c r="B2" s="7"/>
      <c r="C2" s="2"/>
      <c r="D2" s="2"/>
      <c r="E2" s="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3" customHeight="1" x14ac:dyDescent="0.2">
      <c r="A3" s="78"/>
      <c r="B3" s="2"/>
      <c r="C3" s="9"/>
      <c r="D3" s="2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0"/>
      <c r="S3" s="2"/>
      <c r="T3" s="2"/>
      <c r="U3" s="2"/>
      <c r="V3" s="2"/>
      <c r="W3" s="2"/>
      <c r="X3" s="2"/>
      <c r="Y3" s="2"/>
      <c r="Z3" s="2"/>
      <c r="AA3" s="2"/>
      <c r="AB3" s="2"/>
      <c r="AC3" s="11"/>
      <c r="AD3" s="2"/>
    </row>
    <row r="4" spans="1:30" ht="12" customHeight="1" x14ac:dyDescent="0.15">
      <c r="A4" s="78"/>
      <c r="B4" s="2"/>
      <c r="C4" s="9"/>
      <c r="D4" s="9"/>
      <c r="E4" s="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64" t="s">
        <v>65</v>
      </c>
      <c r="S4" s="165"/>
      <c r="T4" s="165"/>
      <c r="U4" s="161"/>
      <c r="V4" s="161"/>
      <c r="W4" s="161"/>
      <c r="X4" s="161"/>
      <c r="Y4" s="161"/>
      <c r="Z4" s="161"/>
      <c r="AA4" s="161"/>
      <c r="AB4" s="161"/>
      <c r="AC4" s="161"/>
      <c r="AD4" s="2"/>
    </row>
    <row r="5" spans="1:30" ht="12" customHeight="1" x14ac:dyDescent="0.15">
      <c r="A5" s="78"/>
      <c r="B5" s="2"/>
      <c r="C5" s="9"/>
      <c r="D5" s="9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66" t="s">
        <v>73</v>
      </c>
      <c r="S5" s="167"/>
      <c r="T5" s="167"/>
      <c r="U5" s="162"/>
      <c r="V5" s="162"/>
      <c r="W5" s="162"/>
      <c r="X5" s="162"/>
      <c r="Y5" s="162"/>
      <c r="Z5" s="162"/>
      <c r="AA5" s="162"/>
      <c r="AB5" s="162"/>
      <c r="AC5" s="162"/>
      <c r="AD5" s="2"/>
    </row>
    <row r="6" spans="1:30" ht="12" customHeight="1" x14ac:dyDescent="0.15">
      <c r="A6" s="78"/>
      <c r="B6" s="2"/>
      <c r="C6" s="9"/>
      <c r="D6" s="9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166" t="s">
        <v>74</v>
      </c>
      <c r="S6" s="167"/>
      <c r="T6" s="167"/>
      <c r="U6" s="163"/>
      <c r="V6" s="163"/>
      <c r="W6" s="163"/>
      <c r="X6" s="163"/>
      <c r="Y6" s="163"/>
      <c r="Z6" s="163"/>
      <c r="AA6" s="163"/>
      <c r="AB6" s="163"/>
      <c r="AC6" s="163"/>
      <c r="AD6" s="2"/>
    </row>
    <row r="7" spans="1:30" ht="12" customHeight="1" x14ac:dyDescent="0.15">
      <c r="A7" s="78"/>
      <c r="B7" s="2"/>
      <c r="C7" s="9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168" t="s">
        <v>1</v>
      </c>
      <c r="S7" s="169"/>
      <c r="T7" s="169"/>
      <c r="U7" s="170">
        <f>AC41</f>
        <v>0</v>
      </c>
      <c r="V7" s="171"/>
      <c r="W7" s="171"/>
      <c r="X7" s="171"/>
      <c r="Y7" s="171"/>
      <c r="Z7" s="172"/>
      <c r="AA7" s="173" t="s">
        <v>64</v>
      </c>
      <c r="AB7" s="174"/>
      <c r="AC7" s="175"/>
      <c r="AD7" s="2"/>
    </row>
    <row r="8" spans="1:30" ht="12" customHeight="1" x14ac:dyDescent="0.15">
      <c r="A8" s="78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5" customHeight="1" x14ac:dyDescent="0.15">
      <c r="A9" s="78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6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5" customHeight="1" x14ac:dyDescent="0.15">
      <c r="A10" s="78"/>
      <c r="B10" s="151" t="s">
        <v>2</v>
      </c>
      <c r="C10" s="152"/>
      <c r="D10" s="152"/>
      <c r="E10" s="152"/>
      <c r="F10" s="152"/>
      <c r="G10" s="152"/>
      <c r="H10" s="151" t="s">
        <v>67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3"/>
      <c r="T10" s="151" t="s">
        <v>68</v>
      </c>
      <c r="U10" s="152"/>
      <c r="V10" s="152"/>
      <c r="W10" s="152"/>
      <c r="X10" s="152"/>
      <c r="Y10" s="152"/>
      <c r="Z10" s="152"/>
      <c r="AA10" s="152"/>
      <c r="AB10" s="152"/>
      <c r="AC10" s="153"/>
      <c r="AD10" s="3"/>
    </row>
    <row r="11" spans="1:30" ht="14" customHeight="1" x14ac:dyDescent="0.15">
      <c r="A11" s="78"/>
      <c r="B11" s="12" t="s">
        <v>69</v>
      </c>
      <c r="C11" s="124"/>
      <c r="D11" s="124"/>
      <c r="E11" s="124"/>
      <c r="F11" s="124"/>
      <c r="G11" s="124"/>
      <c r="H11" s="157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9"/>
      <c r="T11" s="157"/>
      <c r="U11" s="158"/>
      <c r="V11" s="158"/>
      <c r="W11" s="158"/>
      <c r="X11" s="158"/>
      <c r="Y11" s="158"/>
      <c r="Z11" s="158"/>
      <c r="AA11" s="158"/>
      <c r="AB11" s="158"/>
      <c r="AC11" s="159"/>
      <c r="AD11" s="6"/>
    </row>
    <row r="12" spans="1:30" ht="14" customHeight="1" x14ac:dyDescent="0.15">
      <c r="A12" s="78"/>
      <c r="B12" s="12" t="s">
        <v>66</v>
      </c>
      <c r="C12" s="124"/>
      <c r="D12" s="124"/>
      <c r="E12" s="124"/>
      <c r="F12" s="124"/>
      <c r="G12" s="124"/>
      <c r="H12" s="154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6"/>
      <c r="T12" s="154"/>
      <c r="U12" s="155"/>
      <c r="V12" s="155"/>
      <c r="W12" s="155"/>
      <c r="X12" s="155"/>
      <c r="Y12" s="155"/>
      <c r="Z12" s="155"/>
      <c r="AA12" s="155"/>
      <c r="AB12" s="155"/>
      <c r="AC12" s="156"/>
      <c r="AD12" s="6"/>
    </row>
    <row r="13" spans="1:30" ht="14" customHeight="1" x14ac:dyDescent="0.15">
      <c r="A13" s="78"/>
      <c r="B13" s="12" t="s">
        <v>70</v>
      </c>
      <c r="C13" s="124"/>
      <c r="D13" s="124"/>
      <c r="E13" s="124"/>
      <c r="F13" s="124"/>
      <c r="G13" s="124"/>
      <c r="H13" s="154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6"/>
      <c r="T13" s="154"/>
      <c r="U13" s="155"/>
      <c r="V13" s="155"/>
      <c r="W13" s="155"/>
      <c r="X13" s="155"/>
      <c r="Y13" s="155"/>
      <c r="Z13" s="155"/>
      <c r="AA13" s="155"/>
      <c r="AB13" s="155"/>
      <c r="AC13" s="156"/>
      <c r="AD13" s="6"/>
    </row>
    <row r="14" spans="1:30" ht="14" customHeight="1" x14ac:dyDescent="0.15">
      <c r="A14" s="78"/>
      <c r="B14" s="12" t="s">
        <v>0</v>
      </c>
      <c r="C14" s="124"/>
      <c r="D14" s="124"/>
      <c r="E14" s="124"/>
      <c r="F14" s="124"/>
      <c r="G14" s="124"/>
      <c r="H14" s="154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6"/>
      <c r="T14" s="154"/>
      <c r="U14" s="155"/>
      <c r="V14" s="155"/>
      <c r="W14" s="155"/>
      <c r="X14" s="155"/>
      <c r="Y14" s="155"/>
      <c r="Z14" s="155"/>
      <c r="AA14" s="155"/>
      <c r="AB14" s="155"/>
      <c r="AC14" s="156"/>
      <c r="AD14" s="6"/>
    </row>
    <row r="15" spans="1:30" ht="14" customHeight="1" x14ac:dyDescent="0.15">
      <c r="A15" s="78"/>
      <c r="B15" s="12" t="s">
        <v>71</v>
      </c>
      <c r="C15" s="160"/>
      <c r="D15" s="124"/>
      <c r="E15" s="124"/>
      <c r="F15" s="124"/>
      <c r="G15" s="124"/>
      <c r="H15" s="15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6"/>
      <c r="T15" s="154"/>
      <c r="U15" s="155"/>
      <c r="V15" s="155"/>
      <c r="W15" s="155"/>
      <c r="X15" s="155"/>
      <c r="Y15" s="155"/>
      <c r="Z15" s="155"/>
      <c r="AA15" s="155"/>
      <c r="AB15" s="155"/>
      <c r="AC15" s="156"/>
      <c r="AD15" s="6"/>
    </row>
    <row r="16" spans="1:30" ht="14" customHeight="1" x14ac:dyDescent="0.15">
      <c r="A16" s="78"/>
      <c r="B16" s="12" t="s">
        <v>72</v>
      </c>
      <c r="C16" s="124"/>
      <c r="D16" s="124"/>
      <c r="E16" s="124"/>
      <c r="F16" s="124"/>
      <c r="G16" s="124"/>
      <c r="H16" s="121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  <c r="T16" s="121"/>
      <c r="U16" s="122"/>
      <c r="V16" s="122"/>
      <c r="W16" s="122"/>
      <c r="X16" s="122"/>
      <c r="Y16" s="122"/>
      <c r="Z16" s="122"/>
      <c r="AA16" s="122"/>
      <c r="AB16" s="122"/>
      <c r="AC16" s="123"/>
      <c r="AD16" s="6"/>
    </row>
    <row r="17" spans="1:30" ht="14" customHeight="1" x14ac:dyDescent="0.15">
      <c r="A17" s="78"/>
      <c r="B17" s="13"/>
      <c r="C17" s="14"/>
      <c r="D17" s="14"/>
      <c r="E17" s="14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6"/>
    </row>
    <row r="18" spans="1:30" ht="14" customHeight="1" x14ac:dyDescent="0.15">
      <c r="A18" s="78"/>
      <c r="B18" s="16"/>
      <c r="C18" s="15"/>
      <c r="D18" s="15"/>
      <c r="E18" s="15"/>
      <c r="F18" s="77"/>
      <c r="G18" s="77"/>
      <c r="H18" s="7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6"/>
    </row>
    <row r="19" spans="1:30" ht="14" customHeight="1" thickBot="1" x14ac:dyDescent="0.2">
      <c r="A19" s="78"/>
      <c r="B19" s="128"/>
      <c r="C19" s="128"/>
      <c r="D19" s="128"/>
      <c r="E19" s="128"/>
      <c r="F19" s="128"/>
      <c r="G19" s="128"/>
      <c r="H19" s="128"/>
      <c r="I19" s="128"/>
      <c r="J19" s="128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61"/>
      <c r="W19" s="129" t="s">
        <v>75</v>
      </c>
      <c r="X19" s="130"/>
      <c r="Y19" s="130"/>
      <c r="Z19" s="130"/>
      <c r="AA19" s="130"/>
      <c r="AB19" s="130"/>
      <c r="AC19" s="130"/>
      <c r="AD19" s="4"/>
    </row>
    <row r="20" spans="1:30" ht="14" customHeight="1" x14ac:dyDescent="0.2">
      <c r="A20" s="78"/>
      <c r="B20" s="62" t="s">
        <v>89</v>
      </c>
      <c r="C20" s="125" t="s">
        <v>88</v>
      </c>
      <c r="D20" s="126"/>
      <c r="E20" s="127"/>
      <c r="F20" s="125" t="s">
        <v>87</v>
      </c>
      <c r="G20" s="127"/>
      <c r="H20" s="125" t="s">
        <v>86</v>
      </c>
      <c r="I20" s="126"/>
      <c r="J20" s="127"/>
      <c r="K20" s="133" t="s">
        <v>23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5"/>
      <c r="V20" s="136"/>
      <c r="W20" s="18" t="s">
        <v>3</v>
      </c>
      <c r="X20" s="19" t="s">
        <v>90</v>
      </c>
      <c r="Y20" s="20" t="s">
        <v>91</v>
      </c>
      <c r="Z20" s="20"/>
      <c r="AA20" s="138" t="s">
        <v>22</v>
      </c>
      <c r="AB20" s="139"/>
      <c r="AC20" s="21" t="s">
        <v>3</v>
      </c>
      <c r="AD20" s="4"/>
    </row>
    <row r="21" spans="1:30" ht="14" customHeight="1" x14ac:dyDescent="0.15">
      <c r="A21" s="78"/>
      <c r="B21" s="143" t="s">
        <v>19</v>
      </c>
      <c r="C21" s="144"/>
      <c r="D21" s="144"/>
      <c r="E21" s="144"/>
      <c r="F21" s="144"/>
      <c r="G21" s="144"/>
      <c r="H21" s="144"/>
      <c r="I21" s="144"/>
      <c r="J21" s="145"/>
      <c r="K21" s="22" t="s">
        <v>6</v>
      </c>
      <c r="L21" s="22" t="s">
        <v>7</v>
      </c>
      <c r="M21" s="22" t="s">
        <v>8</v>
      </c>
      <c r="N21" s="22" t="s">
        <v>9</v>
      </c>
      <c r="O21" s="22" t="s">
        <v>10</v>
      </c>
      <c r="P21" s="22" t="s">
        <v>11</v>
      </c>
      <c r="Q21" s="22" t="s">
        <v>12</v>
      </c>
      <c r="R21" s="22" t="s">
        <v>13</v>
      </c>
      <c r="S21" s="22" t="s">
        <v>14</v>
      </c>
      <c r="T21" s="22" t="s">
        <v>15</v>
      </c>
      <c r="U21" s="23" t="s">
        <v>16</v>
      </c>
      <c r="V21" s="137"/>
      <c r="W21" s="24"/>
      <c r="X21" s="25"/>
      <c r="Y21" s="25"/>
      <c r="Z21" s="25"/>
      <c r="AA21" s="146"/>
      <c r="AB21" s="147"/>
      <c r="AC21" s="26"/>
      <c r="AD21" s="4"/>
    </row>
    <row r="22" spans="1:30" ht="14" customHeight="1" x14ac:dyDescent="0.15">
      <c r="A22" s="78"/>
      <c r="B22" s="27" t="s">
        <v>93</v>
      </c>
      <c r="C22" s="176" t="s">
        <v>97</v>
      </c>
      <c r="D22" s="177"/>
      <c r="E22" s="178"/>
      <c r="F22" s="179" t="s">
        <v>17</v>
      </c>
      <c r="G22" s="180"/>
      <c r="H22" s="181">
        <v>45458</v>
      </c>
      <c r="I22" s="182"/>
      <c r="J22" s="183"/>
      <c r="K22" s="91"/>
      <c r="L22" s="91"/>
      <c r="M22" s="91"/>
      <c r="N22" s="91"/>
      <c r="O22" s="64"/>
      <c r="P22" s="64"/>
      <c r="Q22" s="64"/>
      <c r="R22" s="64"/>
      <c r="S22" s="91"/>
      <c r="T22" s="91"/>
      <c r="U22" s="92"/>
      <c r="V22" s="137"/>
      <c r="W22" s="27">
        <f t="shared" ref="W22:W26" si="0">SUM(K22:U22)</f>
        <v>0</v>
      </c>
      <c r="X22" s="68">
        <v>17.5</v>
      </c>
      <c r="Y22" s="28">
        <v>35</v>
      </c>
      <c r="Z22" s="29"/>
      <c r="AA22" s="131">
        <f t="shared" ref="AA22" si="1">X22-(X22*Z22)</f>
        <v>17.5</v>
      </c>
      <c r="AB22" s="132"/>
      <c r="AC22" s="67">
        <f>(AA22*W22)</f>
        <v>0</v>
      </c>
      <c r="AD22" s="4"/>
    </row>
    <row r="23" spans="1:30" ht="14" customHeight="1" x14ac:dyDescent="0.15">
      <c r="A23" s="78"/>
      <c r="B23" s="27" t="s">
        <v>92</v>
      </c>
      <c r="C23" s="176" t="s">
        <v>27</v>
      </c>
      <c r="D23" s="177"/>
      <c r="E23" s="178"/>
      <c r="F23" s="179" t="s">
        <v>17</v>
      </c>
      <c r="G23" s="180"/>
      <c r="H23" s="181">
        <v>45458</v>
      </c>
      <c r="I23" s="182"/>
      <c r="J23" s="183"/>
      <c r="K23" s="91"/>
      <c r="L23" s="91"/>
      <c r="M23" s="91"/>
      <c r="N23" s="64"/>
      <c r="O23" s="64"/>
      <c r="P23" s="64"/>
      <c r="Q23" s="64"/>
      <c r="R23" s="64"/>
      <c r="S23" s="64"/>
      <c r="T23" s="91"/>
      <c r="U23" s="92"/>
      <c r="V23" s="137"/>
      <c r="W23" s="27">
        <f t="shared" si="0"/>
        <v>0</v>
      </c>
      <c r="X23" s="68">
        <v>17.5</v>
      </c>
      <c r="Y23" s="28">
        <v>35</v>
      </c>
      <c r="Z23" s="29"/>
      <c r="AA23" s="131">
        <f t="shared" ref="AA23:AA26" si="2">X23-(X23*Z23)</f>
        <v>17.5</v>
      </c>
      <c r="AB23" s="132"/>
      <c r="AC23" s="67">
        <f>(AA23*W23)</f>
        <v>0</v>
      </c>
      <c r="AD23" s="4"/>
    </row>
    <row r="24" spans="1:30" ht="14" customHeight="1" x14ac:dyDescent="0.15">
      <c r="A24" s="78"/>
      <c r="B24" s="27" t="s">
        <v>93</v>
      </c>
      <c r="C24" s="176" t="s">
        <v>82</v>
      </c>
      <c r="D24" s="177"/>
      <c r="E24" s="178"/>
      <c r="F24" s="179" t="s">
        <v>17</v>
      </c>
      <c r="G24" s="180"/>
      <c r="H24" s="181">
        <v>45458</v>
      </c>
      <c r="I24" s="182"/>
      <c r="J24" s="183"/>
      <c r="K24" s="91"/>
      <c r="L24" s="91"/>
      <c r="M24" s="91"/>
      <c r="N24" s="91"/>
      <c r="O24" s="64"/>
      <c r="P24" s="64"/>
      <c r="Q24" s="64"/>
      <c r="R24" s="64"/>
      <c r="S24" s="91"/>
      <c r="T24" s="91"/>
      <c r="U24" s="92"/>
      <c r="V24" s="137"/>
      <c r="W24" s="27">
        <f t="shared" si="0"/>
        <v>0</v>
      </c>
      <c r="X24" s="68">
        <v>17.5</v>
      </c>
      <c r="Y24" s="28">
        <v>35</v>
      </c>
      <c r="Z24" s="29"/>
      <c r="AA24" s="131">
        <f t="shared" si="2"/>
        <v>17.5</v>
      </c>
      <c r="AB24" s="132"/>
      <c r="AC24" s="67">
        <f>(AA24*W24)</f>
        <v>0</v>
      </c>
      <c r="AD24" s="4"/>
    </row>
    <row r="25" spans="1:30" ht="14" customHeight="1" x14ac:dyDescent="0.15">
      <c r="A25" s="78"/>
      <c r="B25" s="27" t="s">
        <v>80</v>
      </c>
      <c r="C25" s="176" t="s">
        <v>28</v>
      </c>
      <c r="D25" s="177"/>
      <c r="E25" s="178"/>
      <c r="F25" s="179" t="s">
        <v>17</v>
      </c>
      <c r="G25" s="180"/>
      <c r="H25" s="181">
        <v>45458</v>
      </c>
      <c r="I25" s="182"/>
      <c r="J25" s="183"/>
      <c r="K25" s="91"/>
      <c r="L25" s="91"/>
      <c r="M25" s="91"/>
      <c r="N25" s="91"/>
      <c r="O25" s="64"/>
      <c r="P25" s="64"/>
      <c r="Q25" s="64"/>
      <c r="R25" s="64"/>
      <c r="S25" s="91"/>
      <c r="T25" s="91"/>
      <c r="U25" s="92"/>
      <c r="V25" s="137"/>
      <c r="W25" s="27">
        <f t="shared" si="0"/>
        <v>0</v>
      </c>
      <c r="X25" s="68">
        <v>17.5</v>
      </c>
      <c r="Y25" s="28">
        <v>35</v>
      </c>
      <c r="Z25" s="29"/>
      <c r="AA25" s="131">
        <f t="shared" si="2"/>
        <v>17.5</v>
      </c>
      <c r="AB25" s="132"/>
      <c r="AC25" s="67">
        <f>(AA25*W25)</f>
        <v>0</v>
      </c>
      <c r="AD25" s="4"/>
    </row>
    <row r="26" spans="1:30" ht="14" customHeight="1" x14ac:dyDescent="0.15">
      <c r="A26" s="78"/>
      <c r="B26" s="27" t="s">
        <v>93</v>
      </c>
      <c r="C26" s="176" t="s">
        <v>83</v>
      </c>
      <c r="D26" s="177"/>
      <c r="E26" s="178"/>
      <c r="F26" s="179" t="s">
        <v>17</v>
      </c>
      <c r="G26" s="180"/>
      <c r="H26" s="181">
        <v>45458</v>
      </c>
      <c r="I26" s="182"/>
      <c r="J26" s="183"/>
      <c r="K26" s="91"/>
      <c r="L26" s="91"/>
      <c r="M26" s="91"/>
      <c r="N26" s="91"/>
      <c r="O26" s="64"/>
      <c r="P26" s="64"/>
      <c r="Q26" s="64"/>
      <c r="R26" s="64"/>
      <c r="S26" s="91"/>
      <c r="T26" s="91"/>
      <c r="U26" s="92"/>
      <c r="V26" s="137"/>
      <c r="W26" s="27">
        <f t="shared" si="0"/>
        <v>0</v>
      </c>
      <c r="X26" s="68">
        <v>17.5</v>
      </c>
      <c r="Y26" s="28">
        <v>35</v>
      </c>
      <c r="Z26" s="29"/>
      <c r="AA26" s="131">
        <f t="shared" si="2"/>
        <v>17.5</v>
      </c>
      <c r="AB26" s="132"/>
      <c r="AC26" s="67">
        <f>(AA26*W26)</f>
        <v>0</v>
      </c>
      <c r="AD26" s="4"/>
    </row>
    <row r="27" spans="1:30" ht="14" customHeight="1" x14ac:dyDescent="0.15">
      <c r="A27" s="78"/>
      <c r="B27" s="140" t="s">
        <v>20</v>
      </c>
      <c r="C27" s="141"/>
      <c r="D27" s="141"/>
      <c r="E27" s="141"/>
      <c r="F27" s="141"/>
      <c r="G27" s="141"/>
      <c r="H27" s="141"/>
      <c r="I27" s="141"/>
      <c r="J27" s="142"/>
      <c r="K27" s="30" t="s">
        <v>6</v>
      </c>
      <c r="L27" s="30" t="s">
        <v>7</v>
      </c>
      <c r="M27" s="30" t="s">
        <v>8</v>
      </c>
      <c r="N27" s="30" t="s">
        <v>9</v>
      </c>
      <c r="O27" s="30" t="s">
        <v>10</v>
      </c>
      <c r="P27" s="30" t="s">
        <v>11</v>
      </c>
      <c r="Q27" s="30" t="s">
        <v>12</v>
      </c>
      <c r="R27" s="30" t="s">
        <v>13</v>
      </c>
      <c r="S27" s="30" t="s">
        <v>14</v>
      </c>
      <c r="T27" s="30" t="s">
        <v>15</v>
      </c>
      <c r="U27" s="31" t="s">
        <v>16</v>
      </c>
      <c r="V27" s="137"/>
      <c r="W27" s="24"/>
      <c r="X27" s="69"/>
      <c r="Y27" s="32"/>
      <c r="Z27" s="33"/>
      <c r="AA27" s="146"/>
      <c r="AB27" s="147"/>
      <c r="AC27" s="26"/>
      <c r="AD27" s="4"/>
    </row>
    <row r="28" spans="1:30" ht="14" customHeight="1" x14ac:dyDescent="0.15">
      <c r="A28" s="78"/>
      <c r="B28" s="34" t="s">
        <v>94</v>
      </c>
      <c r="C28" s="93" t="s">
        <v>81</v>
      </c>
      <c r="D28" s="94"/>
      <c r="E28" s="95"/>
      <c r="F28" s="96" t="s">
        <v>4</v>
      </c>
      <c r="G28" s="97"/>
      <c r="H28" s="181">
        <v>45458</v>
      </c>
      <c r="I28" s="182"/>
      <c r="J28" s="183"/>
      <c r="K28" s="91"/>
      <c r="L28" s="91"/>
      <c r="M28" s="91"/>
      <c r="N28" s="91"/>
      <c r="O28" s="64"/>
      <c r="P28" s="64"/>
      <c r="Q28" s="64"/>
      <c r="R28" s="64"/>
      <c r="S28" s="91"/>
      <c r="T28" s="91"/>
      <c r="U28" s="89" t="s">
        <v>24</v>
      </c>
      <c r="V28" s="137"/>
      <c r="W28" s="34">
        <f t="shared" ref="W28:W31" si="3">SUM(K28:U28)</f>
        <v>0</v>
      </c>
      <c r="X28" s="70">
        <v>22.5</v>
      </c>
      <c r="Y28" s="35">
        <v>45</v>
      </c>
      <c r="Z28" s="36"/>
      <c r="AA28" s="98">
        <f t="shared" ref="AA28" si="4">X28-(X28*Z28)</f>
        <v>22.5</v>
      </c>
      <c r="AB28" s="99"/>
      <c r="AC28" s="72">
        <f>(AA28*W28)</f>
        <v>0</v>
      </c>
      <c r="AD28" s="4"/>
    </row>
    <row r="29" spans="1:30" ht="14" customHeight="1" x14ac:dyDescent="0.15">
      <c r="A29" s="78"/>
      <c r="B29" s="34" t="s">
        <v>78</v>
      </c>
      <c r="C29" s="93" t="s">
        <v>29</v>
      </c>
      <c r="D29" s="94"/>
      <c r="E29" s="95"/>
      <c r="F29" s="96" t="s">
        <v>4</v>
      </c>
      <c r="G29" s="97"/>
      <c r="H29" s="181">
        <v>45458</v>
      </c>
      <c r="I29" s="182"/>
      <c r="J29" s="183"/>
      <c r="K29" s="91"/>
      <c r="L29" s="91"/>
      <c r="M29" s="91"/>
      <c r="N29" s="64"/>
      <c r="O29" s="64"/>
      <c r="P29" s="64"/>
      <c r="Q29" s="64"/>
      <c r="R29" s="64"/>
      <c r="S29" s="64"/>
      <c r="T29" s="91"/>
      <c r="U29" s="92"/>
      <c r="V29" s="137"/>
      <c r="W29" s="34">
        <f t="shared" si="3"/>
        <v>0</v>
      </c>
      <c r="X29" s="70">
        <v>22.5</v>
      </c>
      <c r="Y29" s="35">
        <v>45</v>
      </c>
      <c r="Z29" s="36"/>
      <c r="AA29" s="98">
        <f t="shared" ref="AA29" si="5">X29-(X29*Z29)</f>
        <v>22.5</v>
      </c>
      <c r="AB29" s="99"/>
      <c r="AC29" s="72">
        <f>(AA29*W29)</f>
        <v>0</v>
      </c>
      <c r="AD29" s="4"/>
    </row>
    <row r="30" spans="1:30" ht="14" customHeight="1" x14ac:dyDescent="0.15">
      <c r="A30" s="78"/>
      <c r="B30" s="34" t="s">
        <v>77</v>
      </c>
      <c r="C30" s="93" t="s">
        <v>30</v>
      </c>
      <c r="D30" s="94"/>
      <c r="E30" s="95"/>
      <c r="F30" s="96" t="s">
        <v>4</v>
      </c>
      <c r="G30" s="97"/>
      <c r="H30" s="181">
        <v>45458</v>
      </c>
      <c r="I30" s="182"/>
      <c r="J30" s="183"/>
      <c r="K30" s="91"/>
      <c r="L30" s="91"/>
      <c r="M30" s="91"/>
      <c r="N30" s="91"/>
      <c r="O30" s="64"/>
      <c r="P30" s="64"/>
      <c r="Q30" s="64"/>
      <c r="R30" s="64"/>
      <c r="S30" s="91"/>
      <c r="T30" s="91"/>
      <c r="U30" s="92"/>
      <c r="V30" s="137"/>
      <c r="W30" s="34">
        <f t="shared" si="3"/>
        <v>0</v>
      </c>
      <c r="X30" s="70">
        <v>22.5</v>
      </c>
      <c r="Y30" s="35">
        <v>45</v>
      </c>
      <c r="Z30" s="36"/>
      <c r="AA30" s="98">
        <f t="shared" ref="AA30" si="6">X30-(X30*Z30)</f>
        <v>22.5</v>
      </c>
      <c r="AB30" s="99"/>
      <c r="AC30" s="72">
        <f>(AA30*W30)</f>
        <v>0</v>
      </c>
      <c r="AD30" s="4"/>
    </row>
    <row r="31" spans="1:30" ht="14" customHeight="1" x14ac:dyDescent="0.15">
      <c r="A31" s="78"/>
      <c r="B31" s="34" t="s">
        <v>95</v>
      </c>
      <c r="C31" s="93" t="s">
        <v>85</v>
      </c>
      <c r="D31" s="94"/>
      <c r="E31" s="95"/>
      <c r="F31" s="96" t="s">
        <v>4</v>
      </c>
      <c r="G31" s="97"/>
      <c r="H31" s="181">
        <v>45458</v>
      </c>
      <c r="I31" s="182"/>
      <c r="J31" s="183"/>
      <c r="K31" s="91"/>
      <c r="L31" s="91"/>
      <c r="M31" s="91"/>
      <c r="N31" s="91"/>
      <c r="O31" s="64"/>
      <c r="P31" s="64"/>
      <c r="Q31" s="64"/>
      <c r="R31" s="64"/>
      <c r="S31" s="91"/>
      <c r="T31" s="91"/>
      <c r="U31" s="92"/>
      <c r="V31" s="137"/>
      <c r="W31" s="34">
        <f t="shared" si="3"/>
        <v>0</v>
      </c>
      <c r="X31" s="70">
        <v>22.5</v>
      </c>
      <c r="Y31" s="35">
        <v>45</v>
      </c>
      <c r="Z31" s="36"/>
      <c r="AA31" s="98">
        <f t="shared" ref="AA31" si="7">X31-(X31*Z31)</f>
        <v>22.5</v>
      </c>
      <c r="AB31" s="99"/>
      <c r="AC31" s="72">
        <f>(AA31*W31)</f>
        <v>0</v>
      </c>
      <c r="AD31" s="4"/>
    </row>
    <row r="32" spans="1:30" ht="17" customHeight="1" x14ac:dyDescent="0.15">
      <c r="A32" s="78"/>
      <c r="B32" s="148" t="s">
        <v>21</v>
      </c>
      <c r="C32" s="149"/>
      <c r="D32" s="149"/>
      <c r="E32" s="149"/>
      <c r="F32" s="149"/>
      <c r="G32" s="149"/>
      <c r="H32" s="149"/>
      <c r="I32" s="149"/>
      <c r="J32" s="150"/>
      <c r="K32" s="37" t="s">
        <v>6</v>
      </c>
      <c r="L32" s="37" t="s">
        <v>7</v>
      </c>
      <c r="M32" s="37" t="s">
        <v>8</v>
      </c>
      <c r="N32" s="37" t="s">
        <v>9</v>
      </c>
      <c r="O32" s="37" t="s">
        <v>10</v>
      </c>
      <c r="P32" s="37" t="s">
        <v>11</v>
      </c>
      <c r="Q32" s="37" t="s">
        <v>12</v>
      </c>
      <c r="R32" s="37" t="s">
        <v>13</v>
      </c>
      <c r="S32" s="37" t="s">
        <v>14</v>
      </c>
      <c r="T32" s="37" t="s">
        <v>15</v>
      </c>
      <c r="U32" s="38" t="s">
        <v>16</v>
      </c>
      <c r="V32" s="137"/>
      <c r="W32" s="24"/>
      <c r="X32" s="69"/>
      <c r="Y32" s="32"/>
      <c r="Z32" s="33"/>
      <c r="AA32" s="111"/>
      <c r="AB32" s="112"/>
      <c r="AC32" s="73"/>
      <c r="AD32" s="2"/>
    </row>
    <row r="33" spans="1:30" ht="14" customHeight="1" x14ac:dyDescent="0.15">
      <c r="A33" s="78"/>
      <c r="B33" s="39" t="s">
        <v>79</v>
      </c>
      <c r="C33" s="100" t="s">
        <v>76</v>
      </c>
      <c r="D33" s="101"/>
      <c r="E33" s="102"/>
      <c r="F33" s="96" t="s">
        <v>5</v>
      </c>
      <c r="G33" s="97"/>
      <c r="H33" s="181">
        <v>45458</v>
      </c>
      <c r="I33" s="182"/>
      <c r="J33" s="183"/>
      <c r="K33" s="88"/>
      <c r="L33" s="88"/>
      <c r="M33" s="65"/>
      <c r="N33" s="65"/>
      <c r="O33" s="65"/>
      <c r="P33" s="65"/>
      <c r="Q33" s="65"/>
      <c r="R33" s="65"/>
      <c r="S33" s="65"/>
      <c r="T33" s="88"/>
      <c r="U33" s="89" t="s">
        <v>24</v>
      </c>
      <c r="V33" s="137"/>
      <c r="W33" s="39">
        <f t="shared" ref="W33:W35" si="8">SUM(K33:U33)</f>
        <v>0</v>
      </c>
      <c r="X33" s="71">
        <v>27.5</v>
      </c>
      <c r="Y33" s="40">
        <v>55</v>
      </c>
      <c r="Z33" s="41"/>
      <c r="AA33" s="103">
        <f t="shared" ref="AA33:AA35" si="9">X33-(X33*Z33)</f>
        <v>27.5</v>
      </c>
      <c r="AB33" s="104"/>
      <c r="AC33" s="72">
        <f>(AA33*W33)</f>
        <v>0</v>
      </c>
      <c r="AD33" s="4"/>
    </row>
    <row r="34" spans="1:30" ht="14" customHeight="1" x14ac:dyDescent="0.15">
      <c r="A34" s="78"/>
      <c r="B34" s="39" t="s">
        <v>79</v>
      </c>
      <c r="C34" s="100" t="s">
        <v>63</v>
      </c>
      <c r="D34" s="101"/>
      <c r="E34" s="102"/>
      <c r="F34" s="96" t="s">
        <v>5</v>
      </c>
      <c r="G34" s="97"/>
      <c r="H34" s="181">
        <v>45458</v>
      </c>
      <c r="I34" s="182"/>
      <c r="J34" s="183"/>
      <c r="K34" s="88"/>
      <c r="L34" s="88"/>
      <c r="M34" s="65"/>
      <c r="N34" s="65"/>
      <c r="O34" s="65"/>
      <c r="P34" s="65"/>
      <c r="Q34" s="65"/>
      <c r="R34" s="65"/>
      <c r="S34" s="65"/>
      <c r="T34" s="88"/>
      <c r="U34" s="89" t="s">
        <v>24</v>
      </c>
      <c r="V34" s="137"/>
      <c r="W34" s="39">
        <f t="shared" si="8"/>
        <v>0</v>
      </c>
      <c r="X34" s="71">
        <v>27.5</v>
      </c>
      <c r="Y34" s="40">
        <v>55</v>
      </c>
      <c r="Z34" s="41"/>
      <c r="AA34" s="103">
        <f t="shared" si="9"/>
        <v>27.5</v>
      </c>
      <c r="AB34" s="104"/>
      <c r="AC34" s="72">
        <f>(AA34*W34)</f>
        <v>0</v>
      </c>
      <c r="AD34" s="4"/>
    </row>
    <row r="35" spans="1:30" ht="14" customHeight="1" x14ac:dyDescent="0.15">
      <c r="A35" s="78"/>
      <c r="B35" s="39" t="s">
        <v>95</v>
      </c>
      <c r="C35" s="100" t="s">
        <v>84</v>
      </c>
      <c r="D35" s="101"/>
      <c r="E35" s="102"/>
      <c r="F35" s="96" t="s">
        <v>5</v>
      </c>
      <c r="G35" s="97"/>
      <c r="H35" s="181">
        <v>45458</v>
      </c>
      <c r="I35" s="182"/>
      <c r="J35" s="183"/>
      <c r="K35" s="88"/>
      <c r="L35" s="88"/>
      <c r="M35" s="88"/>
      <c r="N35" s="88"/>
      <c r="O35" s="65"/>
      <c r="P35" s="65"/>
      <c r="Q35" s="65"/>
      <c r="R35" s="65"/>
      <c r="S35" s="88"/>
      <c r="T35" s="88"/>
      <c r="U35" s="89" t="s">
        <v>24</v>
      </c>
      <c r="V35" s="137"/>
      <c r="W35" s="39">
        <f t="shared" si="8"/>
        <v>0</v>
      </c>
      <c r="X35" s="71">
        <v>27.5</v>
      </c>
      <c r="Y35" s="40">
        <v>55</v>
      </c>
      <c r="Z35" s="41"/>
      <c r="AA35" s="103">
        <f t="shared" si="9"/>
        <v>27.5</v>
      </c>
      <c r="AB35" s="104"/>
      <c r="AC35" s="72">
        <f>(AA35*W35)</f>
        <v>0</v>
      </c>
      <c r="AD35" s="4"/>
    </row>
    <row r="36" spans="1:30" ht="14" customHeight="1" x14ac:dyDescent="0.15">
      <c r="A36" s="78"/>
      <c r="B36" s="39" t="s">
        <v>79</v>
      </c>
      <c r="C36" s="100" t="s">
        <v>31</v>
      </c>
      <c r="D36" s="101"/>
      <c r="E36" s="102"/>
      <c r="F36" s="96" t="s">
        <v>5</v>
      </c>
      <c r="G36" s="97"/>
      <c r="H36" s="181">
        <v>45458</v>
      </c>
      <c r="I36" s="182"/>
      <c r="J36" s="183"/>
      <c r="K36" s="88"/>
      <c r="L36" s="88"/>
      <c r="M36" s="88"/>
      <c r="N36" s="65"/>
      <c r="O36" s="65"/>
      <c r="P36" s="65"/>
      <c r="Q36" s="65"/>
      <c r="R36" s="65"/>
      <c r="S36" s="65"/>
      <c r="T36" s="88"/>
      <c r="U36" s="90"/>
      <c r="V36" s="137"/>
      <c r="W36" s="39">
        <f t="shared" ref="W36:W37" si="10">SUM(K36:U36)</f>
        <v>0</v>
      </c>
      <c r="X36" s="71">
        <v>27.5</v>
      </c>
      <c r="Y36" s="40">
        <v>55</v>
      </c>
      <c r="Z36" s="41"/>
      <c r="AA36" s="103">
        <f t="shared" ref="AA36" si="11">X36-(X36*Z36)</f>
        <v>27.5</v>
      </c>
      <c r="AB36" s="104"/>
      <c r="AC36" s="72">
        <f>(AA36*W36)</f>
        <v>0</v>
      </c>
      <c r="AD36" s="4"/>
    </row>
    <row r="37" spans="1:30" ht="14" customHeight="1" x14ac:dyDescent="0.15">
      <c r="A37" s="78"/>
      <c r="B37" s="39" t="s">
        <v>79</v>
      </c>
      <c r="C37" s="100" t="s">
        <v>32</v>
      </c>
      <c r="D37" s="101"/>
      <c r="E37" s="102"/>
      <c r="F37" s="96" t="s">
        <v>5</v>
      </c>
      <c r="G37" s="97"/>
      <c r="H37" s="181">
        <v>45458</v>
      </c>
      <c r="I37" s="182"/>
      <c r="J37" s="183"/>
      <c r="K37" s="88"/>
      <c r="L37" s="88"/>
      <c r="M37" s="88"/>
      <c r="N37" s="88"/>
      <c r="O37" s="65"/>
      <c r="P37" s="65"/>
      <c r="Q37" s="65"/>
      <c r="R37" s="65"/>
      <c r="S37" s="88"/>
      <c r="T37" s="88"/>
      <c r="U37" s="90"/>
      <c r="V37" s="137"/>
      <c r="W37" s="39">
        <f t="shared" si="10"/>
        <v>0</v>
      </c>
      <c r="X37" s="71">
        <v>27.5</v>
      </c>
      <c r="Y37" s="40">
        <v>55</v>
      </c>
      <c r="Z37" s="41"/>
      <c r="AA37" s="103">
        <f t="shared" ref="AA37" si="12">X37-(X37*Z37)</f>
        <v>27.5</v>
      </c>
      <c r="AB37" s="104"/>
      <c r="AC37" s="72">
        <f>(AA37*W37)</f>
        <v>0</v>
      </c>
      <c r="AD37" s="4"/>
    </row>
    <row r="38" spans="1:30" ht="17" customHeight="1" x14ac:dyDescent="0.15">
      <c r="A38" s="78"/>
      <c r="B38" s="108" t="s">
        <v>62</v>
      </c>
      <c r="C38" s="109"/>
      <c r="D38" s="109"/>
      <c r="E38" s="109"/>
      <c r="F38" s="109"/>
      <c r="G38" s="109"/>
      <c r="H38" s="109"/>
      <c r="I38" s="109"/>
      <c r="J38" s="110"/>
      <c r="K38" s="42" t="s">
        <v>6</v>
      </c>
      <c r="L38" s="42" t="s">
        <v>7</v>
      </c>
      <c r="M38" s="42" t="s">
        <v>8</v>
      </c>
      <c r="N38" s="42" t="s">
        <v>9</v>
      </c>
      <c r="O38" s="42" t="s">
        <v>10</v>
      </c>
      <c r="P38" s="42" t="s">
        <v>11</v>
      </c>
      <c r="Q38" s="42" t="s">
        <v>12</v>
      </c>
      <c r="R38" s="42" t="s">
        <v>13</v>
      </c>
      <c r="S38" s="42" t="s">
        <v>14</v>
      </c>
      <c r="T38" s="42" t="s">
        <v>15</v>
      </c>
      <c r="U38" s="63" t="s">
        <v>16</v>
      </c>
      <c r="V38" s="80"/>
      <c r="W38" s="24"/>
      <c r="X38" s="69"/>
      <c r="Y38" s="32"/>
      <c r="Z38" s="33"/>
      <c r="AA38" s="111"/>
      <c r="AB38" s="112"/>
      <c r="AC38" s="73"/>
      <c r="AD38" s="2"/>
    </row>
    <row r="39" spans="1:30" ht="20" customHeight="1" thickBot="1" x14ac:dyDescent="0.2">
      <c r="A39" s="78"/>
      <c r="B39" s="81" t="s">
        <v>96</v>
      </c>
      <c r="C39" s="113" t="s">
        <v>25</v>
      </c>
      <c r="D39" s="114"/>
      <c r="E39" s="115"/>
      <c r="F39" s="116" t="s">
        <v>26</v>
      </c>
      <c r="G39" s="117"/>
      <c r="H39" s="181">
        <v>45458</v>
      </c>
      <c r="I39" s="182"/>
      <c r="J39" s="183"/>
      <c r="K39" s="86"/>
      <c r="L39" s="86"/>
      <c r="M39" s="86"/>
      <c r="N39" s="66"/>
      <c r="O39" s="66"/>
      <c r="P39" s="66"/>
      <c r="Q39" s="66"/>
      <c r="R39" s="66"/>
      <c r="S39" s="66"/>
      <c r="T39" s="86"/>
      <c r="U39" s="87"/>
      <c r="V39" s="82"/>
      <c r="W39" s="81">
        <f>SUM(K39:U39)</f>
        <v>0</v>
      </c>
      <c r="X39" s="83">
        <v>32.5</v>
      </c>
      <c r="Y39" s="84">
        <v>65</v>
      </c>
      <c r="Z39" s="85"/>
      <c r="AA39" s="118">
        <f t="shared" ref="AA39" si="13">X39-(X39*Z39)</f>
        <v>32.5</v>
      </c>
      <c r="AB39" s="119"/>
      <c r="AC39" s="74">
        <f t="shared" ref="AC39" si="14">(AA39*W39)</f>
        <v>0</v>
      </c>
      <c r="AD39" s="4"/>
    </row>
    <row r="40" spans="1:30" ht="12" customHeight="1" thickBo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75"/>
      <c r="AB40" s="75"/>
      <c r="AC40" s="75" t="s">
        <v>18</v>
      </c>
    </row>
    <row r="41" spans="1:30" ht="12" customHeight="1" thickBo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43" t="s">
        <v>3</v>
      </c>
      <c r="V41" s="17"/>
      <c r="W41" s="44">
        <f>SUM(W22:W39)</f>
        <v>0</v>
      </c>
      <c r="X41" s="45"/>
      <c r="Y41" s="45"/>
      <c r="Z41" s="46"/>
      <c r="AA41" s="106"/>
      <c r="AB41" s="107"/>
      <c r="AC41" s="76">
        <f>SUM(AC23:AC39)</f>
        <v>0</v>
      </c>
    </row>
    <row r="42" spans="1:30" ht="12" customHeight="1" x14ac:dyDescent="0.15">
      <c r="B42" s="47"/>
      <c r="C42" s="48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0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30" ht="12" customHeight="1" x14ac:dyDescent="0.15">
      <c r="B43" s="47"/>
      <c r="C43" s="48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30" ht="12" customHeight="1" x14ac:dyDescent="0.1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30" ht="12" customHeight="1" x14ac:dyDescent="0.15">
      <c r="B45" s="17"/>
      <c r="C45" s="17"/>
      <c r="D45" s="17"/>
      <c r="E45" s="17"/>
      <c r="F45" s="17"/>
      <c r="G45" s="51"/>
      <c r="H45" s="51"/>
      <c r="I45" s="51"/>
      <c r="J45" s="51"/>
      <c r="K45" s="105" t="s">
        <v>33</v>
      </c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51"/>
      <c r="W45" s="51"/>
      <c r="X45" s="52"/>
      <c r="Y45" s="17"/>
      <c r="Z45" s="17"/>
      <c r="AA45" s="17"/>
      <c r="AB45" s="17"/>
      <c r="AC45" s="17"/>
    </row>
    <row r="46" spans="1:30" ht="12" customHeight="1" x14ac:dyDescent="0.15">
      <c r="B46" s="17"/>
      <c r="C46" s="17"/>
      <c r="D46" s="17"/>
      <c r="E46" s="17"/>
      <c r="F46" s="17"/>
      <c r="G46" s="53"/>
      <c r="H46" s="53" t="s">
        <v>34</v>
      </c>
      <c r="I46" s="53"/>
      <c r="J46" s="54"/>
      <c r="K46" s="55" t="s">
        <v>6</v>
      </c>
      <c r="L46" s="55" t="s">
        <v>7</v>
      </c>
      <c r="M46" s="55" t="s">
        <v>8</v>
      </c>
      <c r="N46" s="55" t="s">
        <v>9</v>
      </c>
      <c r="O46" s="55" t="s">
        <v>10</v>
      </c>
      <c r="P46" s="55" t="s">
        <v>11</v>
      </c>
      <c r="Q46" s="55" t="s">
        <v>12</v>
      </c>
      <c r="R46" s="55" t="s">
        <v>13</v>
      </c>
      <c r="S46" s="55" t="s">
        <v>14</v>
      </c>
      <c r="T46" s="55" t="s">
        <v>15</v>
      </c>
      <c r="U46" s="55" t="s">
        <v>16</v>
      </c>
      <c r="V46" s="51"/>
      <c r="W46" s="51"/>
      <c r="X46" s="51"/>
      <c r="Y46" s="17"/>
      <c r="Z46" s="17"/>
      <c r="AA46" s="17"/>
      <c r="AB46" s="17"/>
      <c r="AC46" s="17"/>
    </row>
    <row r="47" spans="1:30" ht="12" customHeight="1" x14ac:dyDescent="0.15">
      <c r="B47" s="17"/>
      <c r="C47" s="17"/>
      <c r="D47" s="17"/>
      <c r="E47" s="17"/>
      <c r="F47" s="17"/>
      <c r="G47" s="53"/>
      <c r="H47" s="53" t="s">
        <v>35</v>
      </c>
      <c r="I47" s="53"/>
      <c r="J47" s="54"/>
      <c r="K47" s="56" t="s">
        <v>8</v>
      </c>
      <c r="L47" s="56" t="s">
        <v>9</v>
      </c>
      <c r="M47" s="56" t="s">
        <v>10</v>
      </c>
      <c r="N47" s="56" t="s">
        <v>11</v>
      </c>
      <c r="O47" s="56" t="s">
        <v>12</v>
      </c>
      <c r="P47" s="56" t="s">
        <v>13</v>
      </c>
      <c r="Q47" s="56" t="s">
        <v>14</v>
      </c>
      <c r="R47" s="56"/>
      <c r="S47" s="56"/>
      <c r="T47" s="56"/>
      <c r="U47" s="56"/>
      <c r="V47" s="57"/>
      <c r="W47" s="57"/>
      <c r="X47" s="51"/>
      <c r="Y47" s="17"/>
      <c r="Z47" s="17"/>
      <c r="AA47" s="17"/>
      <c r="AB47" s="17"/>
      <c r="AC47" s="17"/>
    </row>
    <row r="48" spans="1:30" ht="12" customHeight="1" x14ac:dyDescent="0.15">
      <c r="B48" s="17"/>
      <c r="C48" s="17"/>
      <c r="D48" s="17"/>
      <c r="E48" s="17"/>
      <c r="F48" s="17"/>
      <c r="G48" s="53"/>
      <c r="H48" s="53" t="s">
        <v>36</v>
      </c>
      <c r="I48" s="53"/>
      <c r="J48" s="54"/>
      <c r="K48" s="58" t="s">
        <v>37</v>
      </c>
      <c r="L48" s="58" t="s">
        <v>38</v>
      </c>
      <c r="M48" s="58" t="s">
        <v>39</v>
      </c>
      <c r="N48" s="58" t="s">
        <v>40</v>
      </c>
      <c r="O48" s="58" t="s">
        <v>41</v>
      </c>
      <c r="P48" s="58" t="s">
        <v>42</v>
      </c>
      <c r="Q48" s="58" t="s">
        <v>43</v>
      </c>
      <c r="R48" s="58" t="s">
        <v>44</v>
      </c>
      <c r="S48" s="58" t="s">
        <v>45</v>
      </c>
      <c r="T48" s="58" t="s">
        <v>46</v>
      </c>
      <c r="U48" s="58" t="s">
        <v>47</v>
      </c>
      <c r="V48" s="57"/>
      <c r="W48" s="57"/>
      <c r="X48" s="51"/>
      <c r="Y48" s="17"/>
      <c r="Z48" s="17"/>
      <c r="AA48" s="17"/>
      <c r="AB48" s="17"/>
      <c r="AC48" s="17"/>
    </row>
    <row r="49" spans="2:29" ht="12" customHeight="1" x14ac:dyDescent="0.15">
      <c r="B49" s="17"/>
      <c r="C49" s="17"/>
      <c r="D49" s="17"/>
      <c r="E49" s="17"/>
      <c r="F49" s="17"/>
      <c r="G49" s="53"/>
      <c r="H49" s="53" t="s">
        <v>48</v>
      </c>
      <c r="I49" s="53"/>
      <c r="J49" s="54"/>
      <c r="K49" s="56" t="s">
        <v>49</v>
      </c>
      <c r="L49" s="56" t="s">
        <v>50</v>
      </c>
      <c r="M49" s="56" t="s">
        <v>51</v>
      </c>
      <c r="N49" s="56" t="s">
        <v>52</v>
      </c>
      <c r="O49" s="56" t="s">
        <v>53</v>
      </c>
      <c r="P49" s="56" t="s">
        <v>54</v>
      </c>
      <c r="Q49" s="56" t="s">
        <v>55</v>
      </c>
      <c r="R49" s="56" t="s">
        <v>56</v>
      </c>
      <c r="S49" s="56" t="s">
        <v>57</v>
      </c>
      <c r="T49" s="56" t="s">
        <v>58</v>
      </c>
      <c r="U49" s="56" t="s">
        <v>59</v>
      </c>
      <c r="V49" s="57"/>
      <c r="W49" s="57"/>
      <c r="X49" s="51"/>
      <c r="Y49" s="17"/>
      <c r="Z49" s="17"/>
      <c r="AA49" s="17"/>
      <c r="AB49" s="17"/>
      <c r="AC49" s="17"/>
    </row>
    <row r="50" spans="2:29" ht="12" customHeight="1" x14ac:dyDescent="0.1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51"/>
      <c r="W50" s="51"/>
      <c r="X50" s="51"/>
      <c r="Y50" s="17"/>
      <c r="Z50" s="17"/>
      <c r="AA50" s="17"/>
      <c r="AB50" s="17"/>
      <c r="AC50" s="17"/>
    </row>
    <row r="51" spans="2:29" ht="12" customHeight="1" x14ac:dyDescent="0.15">
      <c r="B51" s="17"/>
      <c r="C51" s="17"/>
      <c r="D51" s="17"/>
      <c r="E51" s="17"/>
      <c r="F51" s="17"/>
      <c r="G51" s="17"/>
      <c r="H51" s="17"/>
      <c r="I51" s="17"/>
      <c r="J51" s="17"/>
      <c r="K51" s="59" t="s">
        <v>60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51"/>
      <c r="W51" s="51"/>
      <c r="X51" s="51"/>
      <c r="Y51" s="17"/>
      <c r="Z51" s="17"/>
      <c r="AA51" s="17"/>
      <c r="AB51" s="17"/>
      <c r="AC51" s="17"/>
    </row>
    <row r="52" spans="2:29" ht="12" customHeight="1" x14ac:dyDescent="0.15">
      <c r="B52" s="17"/>
      <c r="C52" s="17"/>
      <c r="D52" s="17"/>
      <c r="E52" s="17"/>
      <c r="F52" s="17"/>
      <c r="G52" s="51"/>
      <c r="H52" s="51"/>
      <c r="I52" s="51"/>
      <c r="J52" s="51"/>
      <c r="K52" s="59" t="s">
        <v>61</v>
      </c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17"/>
      <c r="Z52" s="17"/>
      <c r="AA52" s="17"/>
      <c r="AB52" s="17"/>
      <c r="AC52" s="17"/>
    </row>
    <row r="53" spans="2:29" ht="12" customHeight="1" x14ac:dyDescent="0.1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5" spans="2:29" ht="12" customHeight="1" x14ac:dyDescent="0.15">
      <c r="M55" s="5" t="s">
        <v>98</v>
      </c>
    </row>
    <row r="56" spans="2:29" ht="12" customHeight="1" x14ac:dyDescent="0.15">
      <c r="M56" s="5" t="s">
        <v>99</v>
      </c>
    </row>
    <row r="57" spans="2:29" ht="12" customHeight="1" x14ac:dyDescent="0.15">
      <c r="M57" s="184" t="s">
        <v>100</v>
      </c>
    </row>
  </sheetData>
  <sheetProtection formatCells="0" selectLockedCells="1"/>
  <mergeCells count="94">
    <mergeCell ref="U4:AC4"/>
    <mergeCell ref="U5:AC5"/>
    <mergeCell ref="U6:AC6"/>
    <mergeCell ref="R4:T4"/>
    <mergeCell ref="R5:T5"/>
    <mergeCell ref="R6:T6"/>
    <mergeCell ref="R7:T7"/>
    <mergeCell ref="U7:Z7"/>
    <mergeCell ref="T10:AC10"/>
    <mergeCell ref="AA7:AC7"/>
    <mergeCell ref="B10:G10"/>
    <mergeCell ref="H10:S10"/>
    <mergeCell ref="T15:AC15"/>
    <mergeCell ref="C11:G11"/>
    <mergeCell ref="C12:G12"/>
    <mergeCell ref="C13:G13"/>
    <mergeCell ref="C14:G14"/>
    <mergeCell ref="T11:AC11"/>
    <mergeCell ref="H15:S15"/>
    <mergeCell ref="C15:G15"/>
    <mergeCell ref="T12:AC12"/>
    <mergeCell ref="T13:AC13"/>
    <mergeCell ref="H11:S11"/>
    <mergeCell ref="H12:S12"/>
    <mergeCell ref="H13:S13"/>
    <mergeCell ref="H14:S14"/>
    <mergeCell ref="T14:AC14"/>
    <mergeCell ref="C26:E26"/>
    <mergeCell ref="F26:G26"/>
    <mergeCell ref="AA26:AB26"/>
    <mergeCell ref="AA25:AB25"/>
    <mergeCell ref="C23:E23"/>
    <mergeCell ref="F23:G23"/>
    <mergeCell ref="K20:U20"/>
    <mergeCell ref="V20:V37"/>
    <mergeCell ref="AA20:AB20"/>
    <mergeCell ref="B27:J27"/>
    <mergeCell ref="C20:E20"/>
    <mergeCell ref="F20:G20"/>
    <mergeCell ref="B21:J21"/>
    <mergeCell ref="AA27:AB27"/>
    <mergeCell ref="AA21:AB21"/>
    <mergeCell ref="B32:J32"/>
    <mergeCell ref="AA32:AB32"/>
    <mergeCell ref="C37:E37"/>
    <mergeCell ref="AA37:AB37"/>
    <mergeCell ref="C36:E36"/>
    <mergeCell ref="F36:G36"/>
    <mergeCell ref="C34:E34"/>
    <mergeCell ref="K19:U19"/>
    <mergeCell ref="H16:S16"/>
    <mergeCell ref="C16:G16"/>
    <mergeCell ref="H20:J20"/>
    <mergeCell ref="B19:J19"/>
    <mergeCell ref="T16:AC16"/>
    <mergeCell ref="W19:AC19"/>
    <mergeCell ref="C25:E25"/>
    <mergeCell ref="F25:G25"/>
    <mergeCell ref="C22:E22"/>
    <mergeCell ref="F22:G22"/>
    <mergeCell ref="AA22:AB22"/>
    <mergeCell ref="C24:E24"/>
    <mergeCell ref="F24:G24"/>
    <mergeCell ref="AA24:AB24"/>
    <mergeCell ref="AA23:AB23"/>
    <mergeCell ref="F34:G34"/>
    <mergeCell ref="AA34:AB34"/>
    <mergeCell ref="C35:E35"/>
    <mergeCell ref="F35:G35"/>
    <mergeCell ref="AA35:AB35"/>
    <mergeCell ref="K45:U45"/>
    <mergeCell ref="AA41:AB41"/>
    <mergeCell ref="B38:J38"/>
    <mergeCell ref="AA38:AB38"/>
    <mergeCell ref="C39:E39"/>
    <mergeCell ref="F39:G39"/>
    <mergeCell ref="AA39:AB39"/>
    <mergeCell ref="AA36:AB36"/>
    <mergeCell ref="F37:G37"/>
    <mergeCell ref="C28:E28"/>
    <mergeCell ref="F28:G28"/>
    <mergeCell ref="AA28:AB28"/>
    <mergeCell ref="C33:E33"/>
    <mergeCell ref="F33:G33"/>
    <mergeCell ref="AA33:AB33"/>
    <mergeCell ref="C31:E31"/>
    <mergeCell ref="F31:G31"/>
    <mergeCell ref="AA31:AB31"/>
    <mergeCell ref="C30:E30"/>
    <mergeCell ref="F30:G30"/>
    <mergeCell ref="AA30:AB30"/>
    <mergeCell ref="C29:E29"/>
    <mergeCell ref="F29:G29"/>
    <mergeCell ref="AA29:AB29"/>
  </mergeCells>
  <phoneticPr fontId="2" type="noConversion"/>
  <hyperlinks>
    <hyperlink ref="M57" r:id="rId1" xr:uid="{BD10330B-092D-C148-9044-B73CC3804887}"/>
  </hyperlinks>
  <pageMargins left="0.5" right="0.5" top="0.3972222222222222" bottom="0.75" header="0.36833333333333335" footer="0.31"/>
  <pageSetup scale="65" orientation="portrait" horizontalDpi="300" verticalDpi="300"/>
  <headerFooter>
    <oddFooter>&amp;C&amp;"Helvetica,Bold"&amp;K000000REMIND INSOLES, INC.
&amp;"Helvetica,Regular"1495 Poinsettia Ave #151 Vista, CA 92081
John@remindinsoles.com
Tel: +1 307-413-2354
www.remindinsoles.com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</vt:lpstr>
      <vt:lpstr>Form!Área_de_impresión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administrator</dc:creator>
  <cp:lastModifiedBy>GUILLEM COLOMER DOMENECH</cp:lastModifiedBy>
  <cp:lastPrinted>2016-01-03T23:09:16Z</cp:lastPrinted>
  <dcterms:created xsi:type="dcterms:W3CDTF">2008-09-17T16:54:11Z</dcterms:created>
  <dcterms:modified xsi:type="dcterms:W3CDTF">2024-04-16T12:21:05Z</dcterms:modified>
</cp:coreProperties>
</file>