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evaglowatchnig/Desktop/1. Order Forms/Phaenom/"/>
    </mc:Choice>
  </mc:AlternateContent>
  <xr:revisionPtr revIDLastSave="0" documentId="13_ncr:1_{01DC03F9-4033-2F49-B230-49E17BC70D81}" xr6:coauthVersionLast="47" xr6:coauthVersionMax="47" xr10:uidLastSave="{00000000-0000-0000-0000-000000000000}"/>
  <bookViews>
    <workbookView xWindow="0" yWindow="500" windowWidth="14460" windowHeight="16080" tabRatio="500" activeTab="1" xr2:uid="{00000000-000D-0000-FFFF-FFFF00000000}"/>
  </bookViews>
  <sheets>
    <sheet name="Customer_Order Details" sheetId="2" r:id="rId1"/>
    <sheet name="Order Form" sheetId="3" r:id="rId2"/>
  </sheets>
  <externalReferences>
    <externalReference r:id="rId3"/>
    <externalReference r:id="rId4"/>
  </externalReferences>
  <definedNames>
    <definedName name="_xlnm._FilterDatabase" localSheetId="1" hidden="1">'Order Form'!#REF!</definedName>
    <definedName name="Colour">[1]Lookups!$T$2:$T$112</definedName>
    <definedName name="Lengths">[2]Lookups!$AC$2:$AC$173</definedName>
    <definedName name="_xlnm.Print_Area" localSheetId="0">'Customer_Order Details'!$A$1:$L$44</definedName>
    <definedName name="Size">[2]Lookups!$Z$2:$Z$10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" l="1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</calcChain>
</file>

<file path=xl/sharedStrings.xml><?xml version="1.0" encoding="utf-8"?>
<sst xmlns="http://schemas.openxmlformats.org/spreadsheetml/2006/main" count="1347" uniqueCount="292">
  <si>
    <t>Customer Name:</t>
  </si>
  <si>
    <t>PO No:</t>
  </si>
  <si>
    <t>Order Date:</t>
  </si>
  <si>
    <t xml:space="preserve">Requested Ship Date: </t>
  </si>
  <si>
    <t>Company Address:</t>
  </si>
  <si>
    <t>Delivery Address:</t>
  </si>
  <si>
    <t>Company Email:</t>
  </si>
  <si>
    <t>Invoice Address:</t>
  </si>
  <si>
    <t xml:space="preserve">Phone Number: </t>
  </si>
  <si>
    <t>Sales Rep:</t>
  </si>
  <si>
    <t>Discount:</t>
  </si>
  <si>
    <t>Marketing Contact:</t>
  </si>
  <si>
    <t>Notes:</t>
  </si>
  <si>
    <t>Total Order Value</t>
  </si>
  <si>
    <t>Brand</t>
  </si>
  <si>
    <t>Product</t>
  </si>
  <si>
    <t>Size</t>
  </si>
  <si>
    <t>SKU</t>
  </si>
  <si>
    <t>EAN</t>
  </si>
  <si>
    <t>Quantity</t>
  </si>
  <si>
    <t xml:space="preserve">Total </t>
  </si>
  <si>
    <t>Wholesale EUR</t>
  </si>
  <si>
    <t>Retail EUR</t>
  </si>
  <si>
    <t>Payment Terms:</t>
  </si>
  <si>
    <t>NOTES</t>
  </si>
  <si>
    <t>CUSTOMER DETAILS</t>
  </si>
  <si>
    <t>Phaenom</t>
  </si>
  <si>
    <t>Ski boot</t>
  </si>
  <si>
    <t>Accessories</t>
  </si>
  <si>
    <t>Series</t>
  </si>
  <si>
    <t>fr 01 110</t>
  </si>
  <si>
    <t>PHSSW24-FR10-ZZ-X24-1</t>
  </si>
  <si>
    <t>PHSSW24-FR10-ZZ-X25-1</t>
  </si>
  <si>
    <t>PHSSW24-FR10-ZZ-X26-1</t>
  </si>
  <si>
    <t>PHSSW24-FR10-ZZ-X27-1</t>
  </si>
  <si>
    <t>PHSSW24-FR10-ZZ-X28-1</t>
  </si>
  <si>
    <t>fr 01 130</t>
  </si>
  <si>
    <t>PHSSW24-FR30-ZZ-X24-1</t>
  </si>
  <si>
    <t>PHSSW24-FR30-ZZ-X25-1</t>
  </si>
  <si>
    <t>PHSSW24-FR30-ZZ-X26-1</t>
  </si>
  <si>
    <t>PHSSW24-FR30-ZZ-X27-1</t>
  </si>
  <si>
    <t>PHSSW24-FR30-ZZ-X28-1</t>
  </si>
  <si>
    <t>PHSSW24-FR00-ZZ-X23-1</t>
  </si>
  <si>
    <t>PHSSW24-FR00-ZZ-X24-1</t>
  </si>
  <si>
    <t>PHSSW24-FR00-ZZ-X25-1</t>
  </si>
  <si>
    <t>PHSSW24-FR00-ZZ-X26-1</t>
  </si>
  <si>
    <t>fr 01 120</t>
  </si>
  <si>
    <t>PHSSW24-FR20-ZZ-X23-1</t>
  </si>
  <si>
    <t>PHSSW24-FR20-ZZ-X24-1</t>
  </si>
  <si>
    <t>PHSSW24-FR20-ZZ-X25-1</t>
  </si>
  <si>
    <t>PHSSW24-FR20-ZZ-X26-1</t>
  </si>
  <si>
    <t>fs 01 100</t>
  </si>
  <si>
    <t>PHSSW24-FS00-ZZ-X24-1</t>
  </si>
  <si>
    <t>PHSSW24-FS00-ZZ-X25-1</t>
  </si>
  <si>
    <t>PHSSW24-FS00-ZZ-X26-1</t>
  </si>
  <si>
    <t>PHSSW24-FS00-ZZ-X27-1</t>
  </si>
  <si>
    <t>PHSSW24-FS00-ZZ-X28-1</t>
  </si>
  <si>
    <t>fs 01 120</t>
  </si>
  <si>
    <t>PHSSW24-FS20-ZZ-X24-1</t>
  </si>
  <si>
    <t>PHSSW24-FS20-ZZ-X25-1</t>
  </si>
  <si>
    <t>PHSSW24-FS20-ZZ-X26-1</t>
  </si>
  <si>
    <t>PHSSW24-FS20-ZZ-X27-1</t>
  </si>
  <si>
    <t>PHSSW24-FS20-ZZ-X28-1</t>
  </si>
  <si>
    <t>fs 01 90</t>
  </si>
  <si>
    <t>PHSSW24-FS90-ZZ-X23-1</t>
  </si>
  <si>
    <t>PHSSW24-FS90-ZZ-X24-1</t>
  </si>
  <si>
    <t>PHSSW24-FS90-ZZ-X25-1</t>
  </si>
  <si>
    <t>PHSSW24-FS90-ZZ-X26-1</t>
  </si>
  <si>
    <t>fs 01 110</t>
  </si>
  <si>
    <t>PHSSW24-FS10-ZZ-X23-1</t>
  </si>
  <si>
    <t>PHSSW24-FS10-ZZ-X24-1</t>
  </si>
  <si>
    <t>PHSSW24-FS10-ZZ-X25-1</t>
  </si>
  <si>
    <t>PHSSW24-FS10-ZZ-X26-1</t>
  </si>
  <si>
    <t>one size</t>
  </si>
  <si>
    <t>phænom x Lenz insole</t>
  </si>
  <si>
    <t>PHACW24-INSO-ZZ-X23-1</t>
  </si>
  <si>
    <t>PHACW24-INSO-ZZ-X24-1</t>
  </si>
  <si>
    <t>PHACW24-INSO-ZZ-X25-1</t>
  </si>
  <si>
    <t>PHACW24-INSO-ZZ-X26-1</t>
  </si>
  <si>
    <t>PHACW24-INSO-ZZ-X27-1</t>
  </si>
  <si>
    <t>PHACW24-INSO-ZZ-X28-1</t>
  </si>
  <si>
    <t>boot board</t>
  </si>
  <si>
    <t>PHACW24-BOBO-ZZ-X23-1</t>
  </si>
  <si>
    <t>PHACW24-BOBO-ZZ-X24-1</t>
  </si>
  <si>
    <t>PHACW24-BOBO-ZZ-X25-1</t>
  </si>
  <si>
    <t>PHACW24-BOBO-ZZ-X26-1</t>
  </si>
  <si>
    <t>PHACW24-BOBO-ZZ-X27-1</t>
  </si>
  <si>
    <t>PHACW24-BOBO-ZZ-X28-1</t>
  </si>
  <si>
    <t>PHACW24-HVIL-ZZ-X24-1</t>
  </si>
  <si>
    <t>PHACW24-HVIL-ZZ-X25-1</t>
  </si>
  <si>
    <t>PHACW24-HVIL-ZZ-X26-1</t>
  </si>
  <si>
    <t>PHACW24-HVIL-ZZ-X27-1</t>
  </si>
  <si>
    <t>PHACW24-HVIL-ZZ-X28-1</t>
  </si>
  <si>
    <t>PHACW24-MVIL-ZZ-X23-1</t>
  </si>
  <si>
    <t>PHACW24-MVIL-ZZ-X24-1</t>
  </si>
  <si>
    <t>PHACW24-MVIL-ZZ-X25-1</t>
  </si>
  <si>
    <t>PHACW24-MVIL-ZZ-X26-1</t>
  </si>
  <si>
    <t>TERMS</t>
  </si>
  <si>
    <t>Division</t>
  </si>
  <si>
    <t>STATUS</t>
  </si>
  <si>
    <t>Ski boots</t>
  </si>
  <si>
    <t>FREESTYLE</t>
  </si>
  <si>
    <t>24/.5</t>
  </si>
  <si>
    <t>co</t>
  </si>
  <si>
    <t>25/.5</t>
  </si>
  <si>
    <t>26/.5</t>
  </si>
  <si>
    <t>27/.5</t>
  </si>
  <si>
    <t>28/.5</t>
  </si>
  <si>
    <t>FREERIDE</t>
  </si>
  <si>
    <t>23/.5</t>
  </si>
  <si>
    <t>fr 01 100</t>
  </si>
  <si>
    <t>FOOTWEAR</t>
  </si>
  <si>
    <t>REPLACEMENT PARTS</t>
  </si>
  <si>
    <t>phaenom strap set</t>
  </si>
  <si>
    <t>small</t>
  </si>
  <si>
    <t>PHFWW25-PSSR-ZZ-SMA-1</t>
  </si>
  <si>
    <t>new</t>
  </si>
  <si>
    <t>medium</t>
  </si>
  <si>
    <t>PHFWW25-PSSR-ZZ-MED-1</t>
  </si>
  <si>
    <t>liner 6 01</t>
  </si>
  <si>
    <t>liner 9 01</t>
  </si>
  <si>
    <t>cuff buckle set</t>
  </si>
  <si>
    <t>PHFWW25-CBSR-ZZ-ZZZ-1</t>
  </si>
  <si>
    <t>shell buckle set</t>
  </si>
  <si>
    <t>PHFWW25-SBSR-ZZ-ZZZ-1</t>
  </si>
  <si>
    <t xml:space="preserve">tongue </t>
  </si>
  <si>
    <t>PHFWW25-PFTR-ZZ-SMA-1</t>
  </si>
  <si>
    <t>PHFWW25-PFTR-ZZ-MED-1</t>
  </si>
  <si>
    <t>large</t>
  </si>
  <si>
    <t>PHFWW25-PFTR-ZZ-LRG-1</t>
  </si>
  <si>
    <t>extra large</t>
  </si>
  <si>
    <t>PHFWW25-PFTR-ZZ-XLG-1</t>
  </si>
  <si>
    <t>tongue screw set</t>
  </si>
  <si>
    <t>PHFWW25-TSSR-ZZ-ZZZ-1</t>
  </si>
  <si>
    <t>tongue flap set</t>
  </si>
  <si>
    <t>PHFWW25-TFSR-ZZ-SMA-1</t>
  </si>
  <si>
    <t>PHFWW25-TFSR-ZZ-MED-1</t>
  </si>
  <si>
    <t>PHFWW25-TFSR-ZZ-LRG-1</t>
  </si>
  <si>
    <t>cuff pivot screw set</t>
  </si>
  <si>
    <t>PHFWW25-CPSS-ZZ-ZZZ-1</t>
  </si>
  <si>
    <t>ski/walk mech. set</t>
  </si>
  <si>
    <t>PHFWW25-SWMS-ZZ-ZZZ-1</t>
  </si>
  <si>
    <t>flip chip set</t>
  </si>
  <si>
    <t>PHFWW25-FCSR-ZZ-ZZZ-1</t>
  </si>
  <si>
    <t xml:space="preserve">spoiler M set </t>
  </si>
  <si>
    <t>PHFWW25-SMSR-ZZ-SMA-1</t>
  </si>
  <si>
    <t>PHFWW25-SMSR-ZZ-MED-1</t>
  </si>
  <si>
    <t>PHFWW25-SMSR-ZZ-LRG-1</t>
  </si>
  <si>
    <t>spoiler L set</t>
  </si>
  <si>
    <t>PHFWW25-SLSR-ZZ-SMA-1</t>
  </si>
  <si>
    <t>PHFWW25-SLSR-ZZ-MED-1</t>
  </si>
  <si>
    <t>PHFWW25-SLSR-ZZ-LRG-1</t>
  </si>
  <si>
    <t>sole pads set</t>
  </si>
  <si>
    <t>PHFWW25-SPSR-ZZ-ZZZ-1</t>
  </si>
  <si>
    <t>spare screws set</t>
  </si>
  <si>
    <t>PHFWW25-SSSR-ZZ-ZZZ-1</t>
  </si>
  <si>
    <t>spacer 2 mm</t>
  </si>
  <si>
    <t>PHFWW25-S2MR-ZZ-X23-1</t>
  </si>
  <si>
    <t>PHFWW25-S2MR-ZZ-X24-1</t>
  </si>
  <si>
    <t>PHFWW25-S2MR-ZZ-X25-1</t>
  </si>
  <si>
    <t>PHFWW25-S2MR-ZZ-X26-1</t>
  </si>
  <si>
    <t>PHFWW25-S2MR-ZZ-X27-1</t>
  </si>
  <si>
    <t>PHFWW25-S2MR-ZZ-X28-1</t>
  </si>
  <si>
    <t>spacer 4 mm</t>
  </si>
  <si>
    <t>PHFWW25-S4MR-ZZ-X23-1</t>
  </si>
  <si>
    <t>PHFWW25-S4MR-ZZ-X24-1</t>
  </si>
  <si>
    <t>PHFWW25-S4MR-ZZ-X25-1</t>
  </si>
  <si>
    <t>PHFWW25-S4MR-ZZ-X26-1</t>
  </si>
  <si>
    <t>PHFWW25-S4MR-ZZ-X27-1</t>
  </si>
  <si>
    <t>PHFWW25-S4MR-ZZ-X28-1</t>
  </si>
  <si>
    <t>fs 01 shell 120</t>
  </si>
  <si>
    <t>PHFWW25-SSH2-ZZ-X24-1</t>
  </si>
  <si>
    <t>PHFWW25-SSH2-ZZ-X25-1</t>
  </si>
  <si>
    <t>PHFWW25-SSH2-ZZ-X26-1</t>
  </si>
  <si>
    <t>PHFWW25-SSH2-ZZ-X27-1</t>
  </si>
  <si>
    <t>PHFWW25-SSH2-ZZ-X28-1</t>
  </si>
  <si>
    <t>fs 01 shell 100</t>
  </si>
  <si>
    <t>PHFWW25-SSH0-ZZ-X24-1</t>
  </si>
  <si>
    <t>PHFWW25-SSH0-ZZ-X25-1</t>
  </si>
  <si>
    <t>PHFWW25-SSH0-ZZ-X26-1</t>
  </si>
  <si>
    <t>PHFWW25-SSH0-ZZ-X27-1</t>
  </si>
  <si>
    <t>PHFWW25-SSH0-ZZ-X28-1</t>
  </si>
  <si>
    <t>fs 01 shell 110</t>
  </si>
  <si>
    <t>PHFWW25-SSH1-ZZ-X23-1</t>
  </si>
  <si>
    <t>PHFWW25-SSH1-ZZ-X24-1</t>
  </si>
  <si>
    <t>PHFWW25-SSH1-ZZ-X25-1</t>
  </si>
  <si>
    <t>PHFWW25-SSH1-ZZ-X26-1</t>
  </si>
  <si>
    <t>fs 01 shell 90</t>
  </si>
  <si>
    <t>PHFWW25-SSH9-ZZ-X23-1</t>
  </si>
  <si>
    <t>PHFWW25-SSH9-ZZ-X24-1</t>
  </si>
  <si>
    <t>PHFWW25-SSH9-ZZ-X25-1</t>
  </si>
  <si>
    <t>PHFWW25-SSH9-ZZ-X26-1</t>
  </si>
  <si>
    <t>fs 01 cuff 120</t>
  </si>
  <si>
    <t>PHFWW25-SCU2-ZZ-SMA-1</t>
  </si>
  <si>
    <t>PHFWW25-SCU2-ZZ-MED-1</t>
  </si>
  <si>
    <t>PHFWW25-SCU2-ZZ-LRG-1</t>
  </si>
  <si>
    <t>fs 01 cuff 100</t>
  </si>
  <si>
    <t>PHFWW25-SCU0-ZZ-SMA-1</t>
  </si>
  <si>
    <t>PHFWW25-SCU0-ZZ-MED-1</t>
  </si>
  <si>
    <t>PHFWW25-SCU0-ZZ-LRG-1</t>
  </si>
  <si>
    <t>fs 01 cuff 110</t>
  </si>
  <si>
    <t>PHFWW25-SCU1-ZZ-SMA-1</t>
  </si>
  <si>
    <t>PHFWW25-SCU1-ZZ-MED-1</t>
  </si>
  <si>
    <t>PHFWW25-SCU1-ZZ-LRG-1</t>
  </si>
  <si>
    <t>fs 01 cuff 90</t>
  </si>
  <si>
    <t>PHFWW25-SCU9-ZZ-SMA-1</t>
  </si>
  <si>
    <t>PHFWW25-SCU9-ZZ-MED-1</t>
  </si>
  <si>
    <t>PHFWW25-SCU9-ZZ-LRG-1</t>
  </si>
  <si>
    <t>fr 01 shell 130</t>
  </si>
  <si>
    <t>PHFWW25-RSH3-ZZ-X24-1</t>
  </si>
  <si>
    <t>PHFWW25-RSH3-ZZ-X25-1</t>
  </si>
  <si>
    <t>PHFWW25-RSH3-ZZ-X26-1</t>
  </si>
  <si>
    <t>PHFWW25-RSH3-ZZ-X27-1</t>
  </si>
  <si>
    <t>PHFWW25-RSH3-ZZ-X28-1</t>
  </si>
  <si>
    <t>fr 01 shell 110</t>
  </si>
  <si>
    <t>PHFWW25-RSH1-ZZ-X24-1</t>
  </si>
  <si>
    <t>PHFWW25-RSH1-ZZ-X25-1</t>
  </si>
  <si>
    <t>PHFWW25-RSH1-ZZ-X26-1</t>
  </si>
  <si>
    <t>PHFWW25-RSH1-ZZ-X27-1</t>
  </si>
  <si>
    <t>PHFWW25-RSH1-ZZ-X28-1</t>
  </si>
  <si>
    <t>fr 01 shell 120</t>
  </si>
  <si>
    <t>PHFWW25-RSH2-ZZ-X23-1</t>
  </si>
  <si>
    <t>PHFWW25-RSH2-ZZ-X24-1</t>
  </si>
  <si>
    <t>PHFWW25-RSH2-ZZ-X25-1</t>
  </si>
  <si>
    <t>PHFWW25-RSH2-ZZ-X26-1</t>
  </si>
  <si>
    <t>fr 01 shell 100</t>
  </si>
  <si>
    <t>PHFWW25-RSH0-ZZ-X23-1</t>
  </si>
  <si>
    <t>PHFWW25-RSH0-ZZ-X24-1</t>
  </si>
  <si>
    <t>PHFWW25-RSH0-ZZ-X25-1</t>
  </si>
  <si>
    <t>PHFWW25-RSH0-ZZ-X26-1</t>
  </si>
  <si>
    <t>fr 01 cuff 130</t>
  </si>
  <si>
    <t>PHFWW25-RCU3-ZZ-SMA-1</t>
  </si>
  <si>
    <t>PHFWW25-RCU3-ZZ-MED-1</t>
  </si>
  <si>
    <t>PHFWW25-RCU3-ZZ-LRG-1</t>
  </si>
  <si>
    <t>fr 01 cuff 110</t>
  </si>
  <si>
    <t>PHFWW25-RCU1-ZZ-SMA-1</t>
  </si>
  <si>
    <t>PHFWW25-RCU1-ZZ-MED-1</t>
  </si>
  <si>
    <t>PHFWW25-RCU1-ZZ-LRG-1</t>
  </si>
  <si>
    <t>fr 01 cuff 120</t>
  </si>
  <si>
    <t>PHFWW25-RCU2-ZZ-SMA-1</t>
  </si>
  <si>
    <t>PHFWW25-RCU2-ZZ-MED-1</t>
  </si>
  <si>
    <t>PHFWW25-RCU2-ZZ-LRG-1</t>
  </si>
  <si>
    <t>fr 01 cuff 100</t>
  </si>
  <si>
    <t>PHFWW25-RCU0-ZZ-SMA-1</t>
  </si>
  <si>
    <t>PHFWW25-RCU0-ZZ-MED-1</t>
  </si>
  <si>
    <t>PHFWW25-RCU0-ZZ-LRG-1</t>
  </si>
  <si>
    <t>SKI BOOTS</t>
  </si>
  <si>
    <t>fr 01 130 wol</t>
  </si>
  <si>
    <t>PHFWW25-RW30-ZZ-X24-1</t>
  </si>
  <si>
    <t>PHFWW25-RW30-ZZ-X25-1</t>
  </si>
  <si>
    <t>PHFWW25-RW30-ZZ-X26-1</t>
  </si>
  <si>
    <t>PHFWW25-RW30-ZZ-X27-1</t>
  </si>
  <si>
    <t>PHFWW25-RW30-ZZ-X28-1</t>
  </si>
  <si>
    <t>fr 01 110 wol</t>
  </si>
  <si>
    <t>PHFWW25-RW10-ZZ-X24-1</t>
  </si>
  <si>
    <t>PHFWW25-RW10-ZZ-X25-1</t>
  </si>
  <si>
    <t>PHFWW25-RW10-ZZ-X26-1</t>
  </si>
  <si>
    <t>PHFWW25-RW10-ZZ-X27-1</t>
  </si>
  <si>
    <t>PHFWW25-RW10-ZZ-X28-1</t>
  </si>
  <si>
    <t>fr 01 120 wol</t>
  </si>
  <si>
    <t>PHFWW25-RW20-ZZ-X23-1</t>
  </si>
  <si>
    <t>PHFWW25-RW20-ZZ-X24-1</t>
  </si>
  <si>
    <t>PHFWW25-RW20-ZZ-X25-1</t>
  </si>
  <si>
    <t>PHFWW25-RW20-ZZ-X26-1</t>
  </si>
  <si>
    <t>fr 01 100 wol</t>
  </si>
  <si>
    <t>PHFWW25-RW00-ZZ-X23-1</t>
  </si>
  <si>
    <t>PHFWW25-RW00-ZZ-X24-1</t>
  </si>
  <si>
    <t>PHFWW25-RW00-ZZ-X25-1</t>
  </si>
  <si>
    <t>PHFWW25-RW00-ZZ-X26-1</t>
  </si>
  <si>
    <t>fs 01 120 wol</t>
  </si>
  <si>
    <t>PHFWW25-SW20-ZZ-X24-1</t>
  </si>
  <si>
    <t>PHFWW25-SW20-ZZ-X25-1</t>
  </si>
  <si>
    <t>PHFWW25-SW20-ZZ-X26-1</t>
  </si>
  <si>
    <t>PHFWW25-SW20-ZZ-X27-1</t>
  </si>
  <si>
    <t>PHFWW25-SW20-ZZ-X28-1</t>
  </si>
  <si>
    <t>fs 01 100 wol</t>
  </si>
  <si>
    <t>PHFWW25-SW00-ZZ-X24-1</t>
  </si>
  <si>
    <t>PHFWW25-SW00-ZZ-X25-1</t>
  </si>
  <si>
    <t>PHFWW25-SW00-ZZ-X26-1</t>
  </si>
  <si>
    <t>PHFWW25-SW00-ZZ-X27-1</t>
  </si>
  <si>
    <t>PHFWW25-SW00-ZZ-X28-1</t>
  </si>
  <si>
    <t>fs 01 110 wol</t>
  </si>
  <si>
    <t>PHFWW25-SW10-ZZ-X23-1</t>
  </si>
  <si>
    <t>PHFWW25-SW10-ZZ-X24-1</t>
  </si>
  <si>
    <t>PHFWW25-SW10-ZZ-X25-1</t>
  </si>
  <si>
    <t>PHFWW25-SW10-ZZ-X26-1</t>
  </si>
  <si>
    <t>fs 01 90 wol</t>
  </si>
  <si>
    <t>PHFWW25-SW90-ZZ-X23-1</t>
  </si>
  <si>
    <t>PHFWW25-SW90-ZZ-X24-1</t>
  </si>
  <si>
    <t>PHFWW25-SW90-ZZ-X25-1</t>
  </si>
  <si>
    <t>PHFWW25-SW90-ZZ-X26-1</t>
  </si>
  <si>
    <t>24/25 ORDER FORM -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</si>
</sst>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 * #,##0.00_ ;_ * \-#,##0.00_ ;_ * &quot;-&quot;??_ ;_ @_ "/>
    <numFmt numFmtId="165" formatCode="_([$€-2]\ * #,##0.00_);_([$€-2]\ * \(#,##0.00\);_([$€-2]\ * &quot;-&quot;??_);_(@_)"/>
    <numFmt numFmtId="166" formatCode="_-[$€-2]\ * #,##0.00_-;\-[$€-2]\ * #,##0.00_-;_-[$€-2]\ * &quot;-&quot;??_-;_-@_-"/>
  </numFmts>
  <fonts count="13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FuturaBT Book"/>
    </font>
    <font>
      <b/>
      <sz val="12"/>
      <color rgb="FF000000"/>
      <name val="FuturaBT Book"/>
    </font>
    <font>
      <sz val="10"/>
      <color theme="1"/>
      <name val="Arial"/>
      <family val="2"/>
    </font>
    <font>
      <b/>
      <sz val="12"/>
      <color theme="0"/>
      <name val="FuturaBT Book"/>
    </font>
    <font>
      <b/>
      <sz val="12"/>
      <color theme="1"/>
      <name val="FuturaBT Book"/>
    </font>
    <font>
      <sz val="12"/>
      <color theme="0"/>
      <name val="FuturaBT Book"/>
    </font>
    <font>
      <b/>
      <sz val="10"/>
      <color theme="0"/>
      <name val="FuturaBT Book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medium">
        <color theme="1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1"/>
      </right>
      <top style="thin">
        <color theme="0"/>
      </top>
      <bottom/>
      <diagonal/>
    </border>
    <border>
      <left style="medium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1"/>
      </right>
      <top/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0"/>
      </right>
      <top/>
      <bottom/>
      <diagonal/>
    </border>
    <border>
      <left style="thin">
        <color theme="0"/>
      </left>
      <right style="medium">
        <color theme="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2" tint="-9.9978637043366805E-2"/>
      </left>
      <right style="thin">
        <color theme="2" tint="-9.9948118533890809E-2"/>
      </right>
      <top style="medium">
        <color theme="2" tint="-9.9978637043366805E-2"/>
      </top>
      <bottom style="medium">
        <color theme="2" tint="-9.9978637043366805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78637043366805E-2"/>
      </top>
      <bottom style="medium">
        <color theme="2" tint="-9.9978637043366805E-2"/>
      </bottom>
      <diagonal/>
    </border>
    <border>
      <left style="thin">
        <color theme="2" tint="-9.9948118533890809E-2"/>
      </left>
      <right style="medium">
        <color theme="2" tint="-9.9978637043366805E-2"/>
      </right>
      <top style="medium">
        <color theme="2" tint="-9.9978637043366805E-2"/>
      </top>
      <bottom style="medium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  <border>
      <left/>
      <right style="medium">
        <color theme="2"/>
      </right>
      <top style="thin">
        <color theme="1"/>
      </top>
      <bottom style="thin">
        <color theme="1"/>
      </bottom>
      <diagonal/>
    </border>
    <border>
      <left style="medium">
        <color theme="2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</borders>
  <cellStyleXfs count="26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1" fillId="0" borderId="0"/>
    <xf numFmtId="0" fontId="5" fillId="0" borderId="0"/>
    <xf numFmtId="0" fontId="1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44" fontId="3" fillId="0" borderId="0" applyFont="0" applyFill="0" applyBorder="0" applyAlignment="0" applyProtection="0"/>
  </cellStyleXfs>
  <cellXfs count="85">
    <xf numFmtId="0" fontId="0" fillId="0" borderId="0" xfId="0"/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1" fontId="8" fillId="0" borderId="1" xfId="0" applyNumberFormat="1" applyFont="1" applyBorder="1" applyAlignment="1">
      <alignment horizontal="center" vertical="center" wrapText="1"/>
    </xf>
    <xf numFmtId="0" fontId="0" fillId="3" borderId="0" xfId="0" applyFill="1"/>
    <xf numFmtId="165" fontId="0" fillId="3" borderId="0" xfId="0" applyNumberFormat="1" applyFill="1"/>
    <xf numFmtId="165" fontId="6" fillId="0" borderId="6" xfId="0" applyNumberFormat="1" applyFont="1" applyBorder="1"/>
    <xf numFmtId="1" fontId="0" fillId="3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9" fontId="6" fillId="0" borderId="2" xfId="11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0" xfId="0" applyFont="1" applyBorder="1" applyAlignment="1">
      <alignment horizontal="right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0" xfId="0" applyFont="1"/>
    <xf numFmtId="0" fontId="6" fillId="0" borderId="14" xfId="0" applyFont="1" applyBorder="1"/>
    <xf numFmtId="0" fontId="6" fillId="0" borderId="15" xfId="0" applyFont="1" applyBorder="1"/>
    <xf numFmtId="0" fontId="6" fillId="2" borderId="19" xfId="0" applyFont="1" applyFill="1" applyBorder="1"/>
    <xf numFmtId="0" fontId="6" fillId="2" borderId="20" xfId="0" applyFont="1" applyFill="1" applyBorder="1"/>
    <xf numFmtId="0" fontId="6" fillId="2" borderId="21" xfId="0" applyFont="1" applyFill="1" applyBorder="1"/>
    <xf numFmtId="0" fontId="11" fillId="0" borderId="14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27" xfId="0" applyFont="1" applyBorder="1" applyAlignment="1">
      <alignment horizontal="right"/>
    </xf>
    <xf numFmtId="0" fontId="6" fillId="0" borderId="27" xfId="0" applyFont="1" applyBorder="1"/>
    <xf numFmtId="0" fontId="6" fillId="0" borderId="5" xfId="0" applyFont="1" applyBorder="1" applyAlignment="1">
      <alignment horizontal="center"/>
    </xf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6" fillId="0" borderId="29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6" fillId="0" borderId="34" xfId="0" applyFont="1" applyBorder="1"/>
    <xf numFmtId="0" fontId="6" fillId="3" borderId="0" xfId="0" applyFont="1" applyFill="1" applyAlignment="1">
      <alignment vertical="top"/>
    </xf>
    <xf numFmtId="1" fontId="0" fillId="3" borderId="0" xfId="0" applyNumberFormat="1" applyFill="1"/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44" fontId="0" fillId="0" borderId="1" xfId="25" applyFont="1" applyBorder="1" applyAlignment="1">
      <alignment horizontal="center"/>
    </xf>
    <xf numFmtId="0" fontId="11" fillId="2" borderId="16" xfId="0" applyFont="1" applyFill="1" applyBorder="1" applyAlignment="1">
      <alignment horizontal="left"/>
    </xf>
    <xf numFmtId="0" fontId="11" fillId="2" borderId="35" xfId="0" applyFont="1" applyFill="1" applyBorder="1" applyAlignment="1">
      <alignment horizontal="left"/>
    </xf>
    <xf numFmtId="0" fontId="11" fillId="2" borderId="18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left" vertical="top"/>
    </xf>
    <xf numFmtId="0" fontId="6" fillId="3" borderId="21" xfId="0" applyFont="1" applyFill="1" applyBorder="1" applyAlignment="1">
      <alignment horizontal="left" vertical="top"/>
    </xf>
    <xf numFmtId="0" fontId="6" fillId="3" borderId="37" xfId="0" applyFont="1" applyFill="1" applyBorder="1" applyAlignment="1">
      <alignment horizontal="left" vertical="top"/>
    </xf>
    <xf numFmtId="0" fontId="6" fillId="3" borderId="38" xfId="0" applyFont="1" applyFill="1" applyBorder="1" applyAlignment="1">
      <alignment horizontal="left" vertical="top"/>
    </xf>
    <xf numFmtId="0" fontId="6" fillId="3" borderId="22" xfId="0" applyFont="1" applyFill="1" applyBorder="1" applyAlignment="1">
      <alignment horizontal="left" vertical="top"/>
    </xf>
    <xf numFmtId="0" fontId="6" fillId="3" borderId="24" xfId="0" applyFont="1" applyFill="1" applyBorder="1" applyAlignment="1">
      <alignment horizontal="left" vertical="top"/>
    </xf>
    <xf numFmtId="165" fontId="6" fillId="4" borderId="32" xfId="0" applyNumberFormat="1" applyFont="1" applyFill="1" applyBorder="1" applyAlignment="1">
      <alignment horizontal="center"/>
    </xf>
    <xf numFmtId="165" fontId="6" fillId="4" borderId="33" xfId="0" applyNumberFormat="1" applyFont="1" applyFill="1" applyBorder="1" applyAlignment="1">
      <alignment horizontal="center"/>
    </xf>
    <xf numFmtId="165" fontId="6" fillId="0" borderId="34" xfId="0" applyNumberFormat="1" applyFont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7" fillId="4" borderId="31" xfId="0" applyFont="1" applyFill="1" applyBorder="1" applyAlignment="1">
      <alignment horizontal="left"/>
    </xf>
    <xf numFmtId="0" fontId="7" fillId="4" borderId="32" xfId="0" applyFont="1" applyFill="1" applyBorder="1" applyAlignment="1">
      <alignment horizontal="left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14" fontId="6" fillId="0" borderId="36" xfId="0" applyNumberFormat="1" applyFont="1" applyBorder="1" applyAlignment="1">
      <alignment horizontal="left"/>
    </xf>
    <xf numFmtId="14" fontId="6" fillId="0" borderId="18" xfId="0" applyNumberFormat="1" applyFont="1" applyBorder="1" applyAlignment="1">
      <alignment horizontal="left"/>
    </xf>
    <xf numFmtId="9" fontId="6" fillId="3" borderId="36" xfId="11" applyFont="1" applyFill="1" applyBorder="1" applyAlignment="1">
      <alignment horizontal="center"/>
    </xf>
    <xf numFmtId="9" fontId="6" fillId="3" borderId="18" xfId="11" applyFont="1" applyFill="1" applyBorder="1" applyAlignment="1">
      <alignment horizontal="center"/>
    </xf>
    <xf numFmtId="0" fontId="6" fillId="3" borderId="36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left"/>
    </xf>
    <xf numFmtId="0" fontId="6" fillId="0" borderId="2" xfId="0" applyFont="1" applyBorder="1" applyAlignment="1">
      <alignment horizontal="center"/>
    </xf>
  </cellXfs>
  <cellStyles count="26">
    <cellStyle name="0,0_x000a__x000a_NA_x000a__x000a_" xfId="1" xr:uid="{00000000-0005-0000-0000-000000000000}"/>
    <cellStyle name="Comma 2" xfId="2" xr:uid="{00000000-0005-0000-0000-000001000000}"/>
    <cellStyle name="Comma 3" xfId="3" xr:uid="{00000000-0005-0000-0000-000002000000}"/>
    <cellStyle name="Currency" xfId="25" builtinId="4"/>
    <cellStyle name="Komma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3 2" xfId="7" xr:uid="{00000000-0005-0000-0000-000007000000}"/>
    <cellStyle name="Normal 4" xfId="8" xr:uid="{00000000-0005-0000-0000-000008000000}"/>
    <cellStyle name="Normal 5" xfId="9" xr:uid="{00000000-0005-0000-0000-000009000000}"/>
    <cellStyle name="Normal 7" xfId="10" xr:uid="{00000000-0005-0000-0000-00000A000000}"/>
    <cellStyle name="Per cent" xfId="11" builtinId="5"/>
    <cellStyle name="Percent 2" xfId="12" xr:uid="{00000000-0005-0000-0000-00000C000000}"/>
    <cellStyle name="Percent 3" xfId="13" xr:uid="{00000000-0005-0000-0000-00000D000000}"/>
    <cellStyle name="Prozent 2" xfId="14" xr:uid="{00000000-0005-0000-0000-00000E000000}"/>
    <cellStyle name="Prozent 3" xfId="15" xr:uid="{00000000-0005-0000-0000-00000F000000}"/>
    <cellStyle name="Standard 2" xfId="16" xr:uid="{00000000-0005-0000-0000-000010000000}"/>
    <cellStyle name="Standard 2 2" xfId="17" xr:uid="{00000000-0005-0000-0000-000011000000}"/>
    <cellStyle name="Standard 3" xfId="18" xr:uid="{00000000-0005-0000-0000-000012000000}"/>
    <cellStyle name="Standard 3 2" xfId="19" xr:uid="{00000000-0005-0000-0000-000013000000}"/>
    <cellStyle name="Standard 4" xfId="20" xr:uid="{00000000-0005-0000-0000-000014000000}"/>
    <cellStyle name="Standard 5" xfId="21" xr:uid="{00000000-0005-0000-0000-000015000000}"/>
    <cellStyle name="Standard 6" xfId="22" xr:uid="{00000000-0005-0000-0000-000016000000}"/>
    <cellStyle name="Standard 7" xfId="23" xr:uid="{00000000-0005-0000-0000-000017000000}"/>
    <cellStyle name="Standard 8" xfId="24" xr:uid="{00000000-0005-0000-0000-000018000000}"/>
  </cellStyles>
  <dxfs count="26">
    <dxf>
      <numFmt numFmtId="166" formatCode="_-[$€-2]\ * #,##0.00_-;\-[$€-2]\ * #,##0.00_-;_-[$€-2]\ * &quot;-&quot;??_-;_-@_-"/>
    </dxf>
    <dxf>
      <numFmt numFmtId="166" formatCode="_-[$€-2]\ * #,##0.00_-;\-[$€-2]\ * #,##0.00_-;_-[$€-2]\ * &quot;-&quot;??_-;_-@_-"/>
    </dxf>
    <dxf>
      <numFmt numFmtId="168" formatCode="_-* #,##0.00\ [$CHF]_-;\-* #,##0.00\ [$CHF]_-;_-* &quot;-&quot;??\ [$CHF]_-;_-@_-"/>
    </dxf>
    <dxf>
      <numFmt numFmtId="169" formatCode="_-&quot;£&quot;* #,##0.00_-;\-&quot;£&quot;* #,##0.00_-;_-&quot;£&quot;* &quot;-&quot;??_-;_-@_-"/>
    </dxf>
    <dxf>
      <numFmt numFmtId="170" formatCode="_-* #,##0.00\ [$kr-814]_-;\-* #,##0.00\ [$kr-814]_-;_-* &quot;-&quot;??\ [$kr-814]_-;_-@_-"/>
    </dxf>
    <dxf>
      <numFmt numFmtId="167" formatCode="_-* #,##0.00\ [$kr-41D]_-;\-* #,##0.00\ [$kr-41D]_-;_-* &quot;-&quot;??\ [$kr-41D]_-;_-@_-"/>
    </dxf>
    <dxf>
      <numFmt numFmtId="172" formatCode="_-[$¥-411]* #,##0.00_-;\-[$¥-411]* #,##0.00_-;_-[$¥-411]* &quot;-&quot;??_-;_-@_-"/>
    </dxf>
    <dxf>
      <numFmt numFmtId="173" formatCode="_ [$¥-804]* #,##0.00_ ;_ [$¥-804]* \-#,##0.00_ ;_ [$¥-804]* &quot;-&quot;??_ ;_ @_ "/>
    </dxf>
    <dxf>
      <numFmt numFmtId="174" formatCode="_-[$$-409]* #,##0.00_ ;_-[$$-409]* \-#,##0.00\ ;_-[$$-409]* &quot;-&quot;??_ ;_-@_ "/>
    </dxf>
    <dxf>
      <numFmt numFmtId="171" formatCode="_-[$$-1009]* #,##0.00_-;\-[$$-1009]* #,##0.00_-;_-[$$-1009]* &quot;-&quot;??_-;_-@_-"/>
    </dxf>
    <dxf>
      <font>
        <strike/>
      </font>
    </dxf>
    <dxf>
      <font>
        <strike/>
      </font>
    </dxf>
    <dxf>
      <font>
        <strike/>
      </font>
    </dxf>
    <dxf>
      <numFmt numFmtId="167" formatCode="_-* #,##0.00\ [$kr-41D]_-;\-* #,##0.00\ [$kr-41D]_-;_-* &quot;-&quot;??\ [$kr-41D]_-;_-@_-"/>
    </dxf>
    <dxf>
      <numFmt numFmtId="166" formatCode="_-[$€-2]\ * #,##0.00_-;\-[$€-2]\ * #,##0.00_-;_-[$€-2]\ * &quot;-&quot;??_-;_-@_-"/>
    </dxf>
    <dxf>
      <numFmt numFmtId="166" formatCode="_-[$€-2]\ * #,##0.00_-;\-[$€-2]\ * #,##0.00_-;_-[$€-2]\ * &quot;-&quot;??_-;_-@_-"/>
    </dxf>
    <dxf>
      <numFmt numFmtId="168" formatCode="_-* #,##0.00\ [$CHF]_-;\-* #,##0.00\ [$CHF]_-;_-* &quot;-&quot;??\ [$CHF]_-;_-@_-"/>
    </dxf>
    <dxf>
      <numFmt numFmtId="169" formatCode="_-&quot;£&quot;* #,##0.00_-;\-&quot;£&quot;* #,##0.00_-;_-&quot;£&quot;* &quot;-&quot;??_-;_-@_-"/>
    </dxf>
    <dxf>
      <numFmt numFmtId="170" formatCode="_-* #,##0.00\ [$kr-814]_-;\-* #,##0.00\ [$kr-814]_-;_-* &quot;-&quot;??\ [$kr-814]_-;_-@_-"/>
    </dxf>
    <dxf>
      <numFmt numFmtId="171" formatCode="_-[$$-1009]* #,##0.00_-;\-[$$-1009]* #,##0.00_-;_-[$$-1009]* &quot;-&quot;??_-;_-@_-"/>
    </dxf>
    <dxf>
      <numFmt numFmtId="172" formatCode="_-[$¥-411]* #,##0.00_-;\-[$¥-411]* #,##0.00_-;_-[$¥-411]* &quot;-&quot;??_-;_-@_-"/>
    </dxf>
    <dxf>
      <numFmt numFmtId="173" formatCode="_ [$¥-804]* #,##0.00_ ;_ [$¥-804]* \-#,##0.00_ ;_ [$¥-804]* &quot;-&quot;??_ ;_ @_ "/>
    </dxf>
    <dxf>
      <numFmt numFmtId="174" formatCode="_-[$$-409]* #,##0.00_ ;_-[$$-409]* \-#,##0.00\ ;_-[$$-409]* &quot;-&quot;??_ ;_-@_ "/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368300</xdr:colOff>
      <xdr:row>0</xdr:row>
      <xdr:rowOff>127000</xdr:rowOff>
    </xdr:from>
    <xdr:to>
      <xdr:col>6</xdr:col>
      <xdr:colOff>546100</xdr:colOff>
      <xdr:row>0</xdr:row>
      <xdr:rowOff>952500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B2E362-0ED9-1297-5A2B-3F082E126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0" y="127000"/>
          <a:ext cx="1003300" cy="82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:/C:/Users/oliviaherbert/Dropbox/FSSC%20-%20Operations/09%20-%20Product%20Codes/Product%20Codes%2019-20/SKU%20Master%20-%20W20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:/Users/oliviaherbert/Dropbox/Faction%20-%20MGT/1%20Design%20and%20Manufacturing/Product%20codes%2018-19/SKU%20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48576"/>
  <sheetViews>
    <sheetView topLeftCell="A10" workbookViewId="0">
      <selection activeCell="N21" sqref="N21"/>
    </sheetView>
  </sheetViews>
  <sheetFormatPr baseColWidth="10" defaultRowHeight="16"/>
  <cols>
    <col min="1" max="8" width="10.83203125" style="1"/>
    <col min="9" max="9" width="10.83203125" style="1" customWidth="1"/>
    <col min="10" max="16384" width="10.83203125" style="1"/>
  </cols>
  <sheetData>
    <row r="1" spans="1:13" ht="89" customHeight="1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  <c r="M1" s="4"/>
    </row>
    <row r="2" spans="1:13" ht="33" customHeight="1">
      <c r="A2" s="67" t="s">
        <v>291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  <c r="M2" s="4"/>
    </row>
    <row r="3" spans="1:13">
      <c r="A3" s="30"/>
      <c r="B3" s="5"/>
      <c r="C3" s="5"/>
      <c r="D3" s="5"/>
      <c r="E3" s="5"/>
      <c r="F3" s="5"/>
      <c r="G3" s="5"/>
      <c r="H3" s="5"/>
      <c r="I3" s="5"/>
      <c r="J3" s="5"/>
      <c r="K3" s="5"/>
      <c r="L3" s="31"/>
      <c r="M3" s="4"/>
    </row>
    <row r="4" spans="1:13">
      <c r="A4" s="62" t="s">
        <v>25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4"/>
      <c r="M4" s="4"/>
    </row>
    <row r="5" spans="1:13">
      <c r="A5" s="24"/>
      <c r="B5" s="6"/>
      <c r="C5" s="6"/>
      <c r="D5" s="6"/>
      <c r="E5" s="6"/>
      <c r="F5" s="6"/>
      <c r="G5" s="6"/>
      <c r="H5" s="6"/>
      <c r="I5" s="6"/>
      <c r="J5" s="6"/>
      <c r="K5" s="6"/>
      <c r="L5" s="25"/>
      <c r="M5" s="4"/>
    </row>
    <row r="6" spans="1:13">
      <c r="A6" s="15"/>
      <c r="B6" s="3"/>
      <c r="C6" s="3"/>
      <c r="D6" s="3"/>
      <c r="E6" s="3"/>
      <c r="G6" s="3"/>
      <c r="H6" s="3"/>
      <c r="I6" s="3"/>
      <c r="J6" s="3"/>
      <c r="L6" s="16"/>
      <c r="M6" s="4"/>
    </row>
    <row r="7" spans="1:13">
      <c r="A7" s="37"/>
      <c r="B7" s="50" t="s">
        <v>0</v>
      </c>
      <c r="C7" s="51"/>
      <c r="D7" s="70"/>
      <c r="E7" s="71"/>
      <c r="F7" s="35"/>
      <c r="G7" s="50" t="s">
        <v>1</v>
      </c>
      <c r="H7" s="51"/>
      <c r="I7" s="70"/>
      <c r="J7" s="71"/>
      <c r="K7" s="4"/>
      <c r="L7" s="16"/>
      <c r="M7" s="4"/>
    </row>
    <row r="8" spans="1:13">
      <c r="A8" s="15"/>
      <c r="B8" s="5"/>
      <c r="C8" s="5"/>
      <c r="D8" s="5"/>
      <c r="E8" s="5"/>
      <c r="G8" s="5"/>
      <c r="H8" s="5"/>
      <c r="I8" s="5"/>
      <c r="J8" s="5"/>
      <c r="L8" s="16"/>
      <c r="M8" s="4"/>
    </row>
    <row r="9" spans="1:13">
      <c r="A9" s="37"/>
      <c r="B9" s="50" t="s">
        <v>2</v>
      </c>
      <c r="C9" s="51"/>
      <c r="D9" s="70"/>
      <c r="E9" s="71"/>
      <c r="F9" s="35"/>
      <c r="G9" s="50" t="s">
        <v>3</v>
      </c>
      <c r="H9" s="51"/>
      <c r="I9" s="78"/>
      <c r="J9" s="79"/>
      <c r="K9" s="4"/>
      <c r="L9" s="16"/>
      <c r="M9" s="4"/>
    </row>
    <row r="10" spans="1:13">
      <c r="A10" s="15"/>
      <c r="B10" s="5"/>
      <c r="C10" s="5"/>
      <c r="D10" s="5"/>
      <c r="E10" s="5"/>
      <c r="G10" s="5"/>
      <c r="H10" s="5"/>
      <c r="I10" s="5"/>
      <c r="J10" s="5"/>
      <c r="L10" s="16"/>
      <c r="M10" s="4"/>
    </row>
    <row r="11" spans="1:13">
      <c r="A11" s="37"/>
      <c r="B11" s="50" t="s">
        <v>4</v>
      </c>
      <c r="C11" s="52"/>
      <c r="D11" s="72"/>
      <c r="E11" s="73"/>
      <c r="F11" s="35"/>
      <c r="G11" s="50" t="s">
        <v>5</v>
      </c>
      <c r="H11" s="52"/>
      <c r="I11" s="72"/>
      <c r="J11" s="73"/>
      <c r="K11" s="4"/>
      <c r="L11" s="16"/>
      <c r="M11" s="4"/>
    </row>
    <row r="12" spans="1:13">
      <c r="A12" s="15"/>
      <c r="B12" s="6"/>
      <c r="C12" s="36"/>
      <c r="D12" s="74"/>
      <c r="E12" s="75"/>
      <c r="F12" s="4"/>
      <c r="G12" s="6"/>
      <c r="H12" s="38"/>
      <c r="I12" s="74"/>
      <c r="J12" s="75"/>
      <c r="K12" s="4"/>
      <c r="L12" s="16"/>
      <c r="M12" s="4"/>
    </row>
    <row r="13" spans="1:13">
      <c r="A13" s="15"/>
      <c r="C13" s="33"/>
      <c r="D13" s="74"/>
      <c r="E13" s="75"/>
      <c r="F13" s="4"/>
      <c r="H13" s="33"/>
      <c r="I13" s="74"/>
      <c r="J13" s="75"/>
      <c r="K13" s="4"/>
      <c r="L13" s="16"/>
      <c r="M13" s="4"/>
    </row>
    <row r="14" spans="1:13">
      <c r="A14" s="15"/>
      <c r="C14" s="33"/>
      <c r="D14" s="74"/>
      <c r="E14" s="75"/>
      <c r="F14" s="4"/>
      <c r="H14" s="33"/>
      <c r="I14" s="74"/>
      <c r="J14" s="75"/>
      <c r="K14" s="4"/>
      <c r="L14" s="16"/>
      <c r="M14" s="4"/>
    </row>
    <row r="15" spans="1:13">
      <c r="A15" s="15"/>
      <c r="C15" s="33"/>
      <c r="D15" s="76"/>
      <c r="E15" s="77"/>
      <c r="F15" s="4"/>
      <c r="H15" s="33"/>
      <c r="I15" s="76"/>
      <c r="J15" s="77"/>
      <c r="K15" s="4"/>
      <c r="L15" s="16"/>
      <c r="M15" s="4"/>
    </row>
    <row r="16" spans="1:13">
      <c r="A16" s="15"/>
      <c r="B16" s="3"/>
      <c r="C16" s="3"/>
      <c r="D16" s="5"/>
      <c r="E16" s="5"/>
      <c r="G16" s="3"/>
      <c r="H16" s="3"/>
      <c r="I16" s="5"/>
      <c r="J16" s="5"/>
      <c r="L16" s="16"/>
      <c r="M16" s="4"/>
    </row>
    <row r="17" spans="1:13">
      <c r="A17" s="37"/>
      <c r="B17" s="50" t="s">
        <v>6</v>
      </c>
      <c r="C17" s="51"/>
      <c r="D17" s="70"/>
      <c r="E17" s="71"/>
      <c r="F17" s="35"/>
      <c r="G17" s="50" t="s">
        <v>7</v>
      </c>
      <c r="H17" s="52"/>
      <c r="I17" s="72"/>
      <c r="J17" s="73"/>
      <c r="K17" s="4"/>
      <c r="L17" s="16"/>
      <c r="M17" s="4"/>
    </row>
    <row r="18" spans="1:13">
      <c r="A18" s="15"/>
      <c r="B18" s="5"/>
      <c r="C18" s="5"/>
      <c r="D18" s="34"/>
      <c r="E18" s="34"/>
      <c r="G18" s="6"/>
      <c r="H18" s="36"/>
      <c r="I18" s="74"/>
      <c r="J18" s="75"/>
      <c r="K18" s="4"/>
      <c r="L18" s="16"/>
      <c r="M18" s="4"/>
    </row>
    <row r="19" spans="1:13">
      <c r="A19" s="37"/>
      <c r="B19" s="50" t="s">
        <v>8</v>
      </c>
      <c r="C19" s="51"/>
      <c r="D19" s="70"/>
      <c r="E19" s="71"/>
      <c r="F19" s="4"/>
      <c r="H19" s="33"/>
      <c r="I19" s="74"/>
      <c r="J19" s="75"/>
      <c r="K19" s="4"/>
      <c r="L19" s="16"/>
      <c r="M19" s="4"/>
    </row>
    <row r="20" spans="1:13">
      <c r="A20" s="15"/>
      <c r="B20" s="5"/>
      <c r="C20" s="5"/>
      <c r="D20" s="34"/>
      <c r="E20" s="34"/>
      <c r="H20" s="33"/>
      <c r="I20" s="74"/>
      <c r="J20" s="75"/>
      <c r="K20" s="4"/>
      <c r="L20" s="16"/>
      <c r="M20" s="4"/>
    </row>
    <row r="21" spans="1:13">
      <c r="A21" s="37"/>
      <c r="B21" s="50" t="s">
        <v>9</v>
      </c>
      <c r="C21" s="51"/>
      <c r="D21" s="70"/>
      <c r="E21" s="71"/>
      <c r="F21" s="4"/>
      <c r="H21" s="33"/>
      <c r="I21" s="76"/>
      <c r="J21" s="77"/>
      <c r="K21" s="4"/>
      <c r="L21" s="16"/>
      <c r="M21" s="4"/>
    </row>
    <row r="22" spans="1:13">
      <c r="A22" s="15"/>
      <c r="B22" s="6"/>
      <c r="C22" s="6"/>
      <c r="D22" s="6"/>
      <c r="E22" s="6"/>
      <c r="G22" s="3"/>
      <c r="H22" s="3"/>
      <c r="I22" s="5"/>
      <c r="J22" s="5"/>
      <c r="L22" s="16"/>
      <c r="M22" s="4"/>
    </row>
    <row r="23" spans="1:13">
      <c r="A23" s="15"/>
      <c r="D23" s="13"/>
      <c r="E23" s="13"/>
      <c r="F23" s="33"/>
      <c r="G23" s="50" t="s">
        <v>11</v>
      </c>
      <c r="H23" s="51"/>
      <c r="I23" s="70"/>
      <c r="J23" s="71"/>
      <c r="K23" s="4"/>
      <c r="L23" s="16"/>
      <c r="M23" s="4"/>
    </row>
    <row r="24" spans="1:13">
      <c r="A24" s="15"/>
      <c r="G24" s="6"/>
      <c r="H24" s="6"/>
      <c r="I24" s="6"/>
      <c r="J24" s="6"/>
      <c r="L24" s="16"/>
      <c r="M24" s="4"/>
    </row>
    <row r="25" spans="1:13">
      <c r="A25" s="15"/>
      <c r="D25" s="84"/>
      <c r="E25" s="84"/>
      <c r="F25" s="84"/>
      <c r="G25" s="84"/>
      <c r="H25" s="84"/>
      <c r="I25" s="84"/>
      <c r="L25" s="16"/>
      <c r="M25" s="4"/>
    </row>
    <row r="26" spans="1:13">
      <c r="A26" s="15"/>
      <c r="G26" s="2"/>
      <c r="L26" s="16"/>
      <c r="M26" s="4"/>
    </row>
    <row r="27" spans="1:13">
      <c r="A27" s="21"/>
      <c r="B27" s="3"/>
      <c r="C27" s="3"/>
      <c r="D27" s="3"/>
      <c r="E27" s="3"/>
      <c r="F27" s="3"/>
      <c r="G27" s="3"/>
      <c r="H27" s="3"/>
      <c r="I27" s="3"/>
      <c r="J27" s="3"/>
      <c r="K27" s="3"/>
      <c r="L27" s="22"/>
      <c r="M27" s="4"/>
    </row>
    <row r="28" spans="1:13">
      <c r="A28" s="62" t="s">
        <v>97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4"/>
      <c r="M28" s="4"/>
    </row>
    <row r="29" spans="1:13">
      <c r="A29" s="29"/>
      <c r="B29" s="5"/>
      <c r="C29" s="5"/>
      <c r="D29" s="5"/>
      <c r="E29" s="5"/>
      <c r="F29" s="6"/>
      <c r="G29" s="6"/>
      <c r="H29" s="6"/>
      <c r="I29" s="6"/>
      <c r="J29" s="6"/>
      <c r="K29" s="6"/>
      <c r="L29" s="25"/>
      <c r="M29" s="4"/>
    </row>
    <row r="30" spans="1:13">
      <c r="A30" s="37"/>
      <c r="B30" s="50" t="s">
        <v>23</v>
      </c>
      <c r="C30" s="51"/>
      <c r="D30" s="82"/>
      <c r="E30" s="83"/>
      <c r="F30" s="4"/>
      <c r="L30" s="16"/>
      <c r="M30" s="4"/>
    </row>
    <row r="31" spans="1:13">
      <c r="A31" s="37"/>
      <c r="B31" s="6"/>
      <c r="C31" s="6"/>
      <c r="D31" s="6"/>
      <c r="E31" s="6"/>
      <c r="F31" s="4"/>
      <c r="L31" s="16"/>
      <c r="M31" s="4"/>
    </row>
    <row r="32" spans="1:13">
      <c r="A32" s="37"/>
      <c r="B32" s="50" t="s">
        <v>10</v>
      </c>
      <c r="C32" s="51"/>
      <c r="D32" s="80"/>
      <c r="E32" s="81"/>
      <c r="F32" s="4"/>
      <c r="L32" s="16"/>
      <c r="M32" s="4"/>
    </row>
    <row r="33" spans="1:13" ht="17" thickBot="1">
      <c r="A33" s="37"/>
      <c r="B33" s="6"/>
      <c r="C33" s="6"/>
      <c r="D33" s="6"/>
      <c r="E33" s="6"/>
      <c r="F33" s="4"/>
      <c r="L33" s="16"/>
      <c r="M33" s="4"/>
    </row>
    <row r="34" spans="1:13" ht="17" thickBot="1">
      <c r="A34" s="37"/>
      <c r="B34" s="65" t="s">
        <v>13</v>
      </c>
      <c r="C34" s="66"/>
      <c r="D34" s="59">
        <f>SUM('Order Form'!L:L)*(1-'Customer_Order Details'!D32)</f>
        <v>0</v>
      </c>
      <c r="E34" s="60"/>
      <c r="F34" s="4"/>
      <c r="L34" s="16"/>
      <c r="M34" s="4"/>
    </row>
    <row r="35" spans="1:13">
      <c r="A35" s="21"/>
      <c r="B35" s="5"/>
      <c r="C35" s="5"/>
      <c r="D35" s="5"/>
      <c r="E35" s="5"/>
      <c r="F35" s="3"/>
      <c r="G35" s="3"/>
      <c r="H35" s="3"/>
      <c r="I35" s="3"/>
      <c r="J35" s="3"/>
      <c r="K35" s="3"/>
      <c r="L35" s="22"/>
      <c r="M35" s="4"/>
    </row>
    <row r="36" spans="1:13">
      <c r="A36" s="62" t="s">
        <v>24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4"/>
      <c r="M36" s="4"/>
    </row>
    <row r="37" spans="1:13">
      <c r="A37" s="24"/>
      <c r="B37" s="5"/>
      <c r="C37" s="39"/>
      <c r="D37" s="5"/>
      <c r="E37" s="5"/>
      <c r="F37" s="5"/>
      <c r="G37" s="5"/>
      <c r="H37" s="5"/>
      <c r="I37" s="5"/>
      <c r="J37" s="5"/>
      <c r="K37" s="6"/>
      <c r="L37" s="25"/>
      <c r="M37" s="4"/>
    </row>
    <row r="38" spans="1:13">
      <c r="A38" s="37"/>
      <c r="B38" s="50" t="s">
        <v>12</v>
      </c>
      <c r="C38" s="52"/>
      <c r="D38" s="53"/>
      <c r="E38" s="54"/>
      <c r="F38" s="41"/>
      <c r="G38" s="41"/>
      <c r="H38" s="41"/>
      <c r="I38" s="41"/>
      <c r="J38" s="41"/>
      <c r="K38" s="4"/>
      <c r="L38" s="16"/>
      <c r="M38" s="4"/>
    </row>
    <row r="39" spans="1:13">
      <c r="A39" s="15"/>
      <c r="B39" s="6"/>
      <c r="C39" s="36"/>
      <c r="D39" s="55"/>
      <c r="E39" s="56"/>
      <c r="F39" s="41"/>
      <c r="G39" s="41"/>
      <c r="H39" s="41"/>
      <c r="I39" s="41"/>
      <c r="J39" s="41"/>
      <c r="K39" s="4"/>
      <c r="L39" s="16"/>
      <c r="M39" s="4"/>
    </row>
    <row r="40" spans="1:13">
      <c r="A40" s="15"/>
      <c r="C40" s="32"/>
      <c r="D40" s="55"/>
      <c r="E40" s="56"/>
      <c r="F40" s="41"/>
      <c r="G40" s="41"/>
      <c r="H40" s="41"/>
      <c r="I40" s="41"/>
      <c r="J40" s="41"/>
      <c r="K40" s="4"/>
      <c r="L40" s="16"/>
      <c r="M40" s="4"/>
    </row>
    <row r="41" spans="1:13">
      <c r="A41" s="15"/>
      <c r="C41" s="32"/>
      <c r="D41" s="55"/>
      <c r="E41" s="56"/>
      <c r="F41" s="41"/>
      <c r="G41" s="41"/>
      <c r="H41" s="41"/>
      <c r="I41" s="41"/>
      <c r="J41" s="41"/>
      <c r="K41" s="4"/>
      <c r="L41" s="16"/>
      <c r="M41" s="4"/>
    </row>
    <row r="42" spans="1:13">
      <c r="A42" s="15"/>
      <c r="C42" s="32"/>
      <c r="D42" s="55"/>
      <c r="E42" s="56"/>
      <c r="F42" s="41"/>
      <c r="G42" s="41"/>
      <c r="H42" s="41"/>
      <c r="I42" s="41"/>
      <c r="J42" s="41"/>
      <c r="K42" s="4"/>
      <c r="L42" s="16"/>
      <c r="M42" s="4"/>
    </row>
    <row r="43" spans="1:13">
      <c r="A43" s="15"/>
      <c r="C43" s="32"/>
      <c r="D43" s="57"/>
      <c r="E43" s="58"/>
      <c r="F43" s="41"/>
      <c r="G43" s="41"/>
      <c r="H43" s="41"/>
      <c r="I43" s="41"/>
      <c r="J43" s="41"/>
      <c r="K43" s="4"/>
      <c r="L43" s="16"/>
      <c r="M43" s="4"/>
    </row>
    <row r="44" spans="1:13" ht="17" thickBot="1">
      <c r="A44" s="17"/>
      <c r="B44" s="18"/>
      <c r="C44" s="19"/>
      <c r="D44" s="61"/>
      <c r="E44" s="61"/>
      <c r="F44" s="40"/>
      <c r="G44" s="40"/>
      <c r="H44" s="40"/>
      <c r="I44" s="40"/>
      <c r="J44" s="40"/>
      <c r="K44" s="18"/>
      <c r="L44" s="20"/>
      <c r="M44" s="4"/>
    </row>
    <row r="45" spans="1:13">
      <c r="A45" s="6"/>
      <c r="B45" s="6"/>
      <c r="C45" s="14"/>
      <c r="D45" s="10"/>
      <c r="E45" s="10"/>
      <c r="F45" s="6"/>
      <c r="G45" s="6"/>
      <c r="H45" s="6"/>
      <c r="I45" s="6"/>
      <c r="J45" s="6"/>
      <c r="K45" s="6"/>
      <c r="L45" s="6"/>
    </row>
    <row r="1048541" s="3" customFormat="1"/>
    <row r="1048542" s="23" customFormat="1"/>
    <row r="1048543" s="23" customFormat="1"/>
    <row r="1048544" s="23" customFormat="1"/>
    <row r="1048545" s="23" customFormat="1"/>
    <row r="1048546" s="23" customFormat="1"/>
    <row r="1048547" s="23" customFormat="1"/>
    <row r="1048548" s="23" customFormat="1"/>
    <row r="1048549" s="23" customFormat="1"/>
    <row r="1048550" s="23" customFormat="1"/>
    <row r="1048551" s="23" customFormat="1"/>
    <row r="1048552" s="23" customFormat="1"/>
    <row r="1048553" s="23" customFormat="1"/>
    <row r="1048554" s="23" customFormat="1"/>
    <row r="1048555" s="23" customFormat="1"/>
    <row r="1048556" s="23" customFormat="1"/>
    <row r="1048557" s="23" customFormat="1"/>
    <row r="1048558" s="23" customFormat="1"/>
    <row r="1048559" s="23" customFormat="1"/>
    <row r="1048560" s="23" customFormat="1"/>
    <row r="1048561" s="23" customFormat="1"/>
    <row r="1048562" s="23" customFormat="1"/>
    <row r="1048563" s="23" customFormat="1"/>
    <row r="1048564" s="23" customFormat="1"/>
    <row r="1048565" s="23" customFormat="1"/>
    <row r="1048566" s="23" customFormat="1"/>
    <row r="1048567" s="23" customFormat="1"/>
    <row r="1048568" s="23" customFormat="1"/>
    <row r="1048569" s="23" customFormat="1"/>
    <row r="1048570" s="23" customFormat="1"/>
    <row r="1048571" s="23" customFormat="1"/>
    <row r="1048572" s="23" customFormat="1"/>
    <row r="1048573" s="23" customFormat="1"/>
    <row r="1048574" s="23" customFormat="1"/>
    <row r="1048575" s="23" customFormat="1"/>
    <row r="1048576" s="23" customFormat="1"/>
  </sheetData>
  <protectedRanges>
    <protectedRange sqref="G7 G24:H31 I7:I31 F7:F31 D7:E29 G9 H8 G11 H10 G17 H12:H16 G23 H18:H22 D31:E31 D33:E33" name="Range1"/>
  </protectedRanges>
  <mergeCells count="36">
    <mergeCell ref="D17:E17"/>
    <mergeCell ref="D19:E19"/>
    <mergeCell ref="D21:E21"/>
    <mergeCell ref="D32:E32"/>
    <mergeCell ref="D30:E30"/>
    <mergeCell ref="D25:I25"/>
    <mergeCell ref="I11:J15"/>
    <mergeCell ref="I9:J9"/>
    <mergeCell ref="I7:J7"/>
    <mergeCell ref="D7:E7"/>
    <mergeCell ref="D9:E9"/>
    <mergeCell ref="D11:E15"/>
    <mergeCell ref="A2:L2"/>
    <mergeCell ref="A28:L28"/>
    <mergeCell ref="A4:L4"/>
    <mergeCell ref="G7:H7"/>
    <mergeCell ref="G9:H9"/>
    <mergeCell ref="G11:H11"/>
    <mergeCell ref="G17:H17"/>
    <mergeCell ref="G23:H23"/>
    <mergeCell ref="B21:C21"/>
    <mergeCell ref="B19:C19"/>
    <mergeCell ref="B17:C17"/>
    <mergeCell ref="B11:C11"/>
    <mergeCell ref="B9:C9"/>
    <mergeCell ref="B7:C7"/>
    <mergeCell ref="I23:J23"/>
    <mergeCell ref="I17:J21"/>
    <mergeCell ref="B30:C30"/>
    <mergeCell ref="B38:C38"/>
    <mergeCell ref="D38:E43"/>
    <mergeCell ref="D34:E34"/>
    <mergeCell ref="D44:E44"/>
    <mergeCell ref="A36:L36"/>
    <mergeCell ref="B34:C34"/>
    <mergeCell ref="B32:C32"/>
  </mergeCells>
  <dataValidations count="1">
    <dataValidation type="date" operator="greaterThan" showInputMessage="1" showErrorMessage="1" sqref="I9" xr:uid="{9476CE45-9872-0E43-824C-43AD3181FA39}">
      <formula1>45170</formula1>
    </dataValidation>
  </dataValidations>
  <pageMargins left="0.7" right="0.7" top="0.75" bottom="0.75" header="0.3" footer="0.3"/>
  <pageSetup scale="65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0"/>
  <sheetViews>
    <sheetView tabSelected="1" topLeftCell="A147" zoomScale="83" zoomScaleNormal="80" workbookViewId="0">
      <selection activeCell="C152" sqref="C152"/>
    </sheetView>
  </sheetViews>
  <sheetFormatPr baseColWidth="10" defaultRowHeight="16" customHeight="1"/>
  <cols>
    <col min="1" max="1" width="15.33203125" style="8" customWidth="1"/>
    <col min="2" max="2" width="15.1640625" style="8" customWidth="1"/>
    <col min="3" max="3" width="25.83203125" style="8" customWidth="1"/>
    <col min="4" max="4" width="27.33203125" style="8" customWidth="1"/>
    <col min="5" max="5" width="10.5" style="8" customWidth="1"/>
    <col min="6" max="6" width="24.33203125" style="11" customWidth="1"/>
    <col min="7" max="7" width="17.6640625" style="42" customWidth="1"/>
    <col min="8" max="8" width="12" style="8" customWidth="1"/>
    <col min="9" max="9" width="11.33203125" style="9" customWidth="1"/>
    <col min="10" max="10" width="11.6640625" style="8" customWidth="1"/>
    <col min="11" max="11" width="10.33203125" style="8" customWidth="1"/>
    <col min="12" max="12" width="14" style="8" customWidth="1"/>
    <col min="13" max="16384" width="10.83203125" style="8"/>
  </cols>
  <sheetData>
    <row r="1" spans="1:12"/>
    <row r="2" spans="1:12" ht="28">
      <c r="A2" s="43" t="s">
        <v>14</v>
      </c>
      <c r="B2" s="43" t="s">
        <v>98</v>
      </c>
      <c r="C2" s="43" t="s">
        <v>29</v>
      </c>
      <c r="D2" s="43" t="s">
        <v>15</v>
      </c>
      <c r="E2" s="43" t="s">
        <v>16</v>
      </c>
      <c r="F2" s="43" t="s">
        <v>17</v>
      </c>
      <c r="G2" s="44" t="s">
        <v>18</v>
      </c>
      <c r="H2" s="43" t="s">
        <v>99</v>
      </c>
      <c r="I2" s="45" t="s">
        <v>21</v>
      </c>
      <c r="J2" s="45" t="s">
        <v>22</v>
      </c>
      <c r="K2" s="43" t="s">
        <v>19</v>
      </c>
      <c r="L2" s="46" t="s">
        <v>20</v>
      </c>
    </row>
    <row r="3" spans="1:12">
      <c r="A3" s="7" t="s">
        <v>26</v>
      </c>
      <c r="B3" s="12" t="s">
        <v>100</v>
      </c>
      <c r="C3" s="12" t="s">
        <v>101</v>
      </c>
      <c r="D3" s="12" t="s">
        <v>57</v>
      </c>
      <c r="E3" s="12" t="s">
        <v>102</v>
      </c>
      <c r="F3" s="7" t="s">
        <v>58</v>
      </c>
      <c r="G3" s="47">
        <v>7630694100101</v>
      </c>
      <c r="H3" s="12" t="s">
        <v>103</v>
      </c>
      <c r="I3" s="48">
        <v>333</v>
      </c>
      <c r="J3" s="48">
        <v>599</v>
      </c>
      <c r="K3" s="12"/>
      <c r="L3" s="49">
        <f>I3*K3</f>
        <v>0</v>
      </c>
    </row>
    <row r="4" spans="1:12">
      <c r="A4" s="7" t="s">
        <v>26</v>
      </c>
      <c r="B4" s="12" t="s">
        <v>100</v>
      </c>
      <c r="C4" s="12" t="s">
        <v>101</v>
      </c>
      <c r="D4" s="12" t="s">
        <v>57</v>
      </c>
      <c r="E4" s="12" t="s">
        <v>104</v>
      </c>
      <c r="F4" s="7" t="s">
        <v>59</v>
      </c>
      <c r="G4" s="47">
        <v>7630694100118</v>
      </c>
      <c r="H4" s="12" t="s">
        <v>103</v>
      </c>
      <c r="I4" s="48">
        <v>333</v>
      </c>
      <c r="J4" s="48">
        <v>599</v>
      </c>
      <c r="K4" s="12"/>
      <c r="L4" s="49">
        <f t="shared" ref="L4:L67" si="0">I4*K4</f>
        <v>0</v>
      </c>
    </row>
    <row r="5" spans="1:12">
      <c r="A5" s="7" t="s">
        <v>26</v>
      </c>
      <c r="B5" s="12" t="s">
        <v>100</v>
      </c>
      <c r="C5" s="12" t="s">
        <v>101</v>
      </c>
      <c r="D5" s="12" t="s">
        <v>57</v>
      </c>
      <c r="E5" s="12" t="s">
        <v>105</v>
      </c>
      <c r="F5" s="7" t="s">
        <v>60</v>
      </c>
      <c r="G5" s="47">
        <v>7630694100125</v>
      </c>
      <c r="H5" s="12" t="s">
        <v>103</v>
      </c>
      <c r="I5" s="48">
        <v>333</v>
      </c>
      <c r="J5" s="48">
        <v>599</v>
      </c>
      <c r="K5" s="12"/>
      <c r="L5" s="49">
        <f t="shared" si="0"/>
        <v>0</v>
      </c>
    </row>
    <row r="6" spans="1:12">
      <c r="A6" s="7" t="s">
        <v>26</v>
      </c>
      <c r="B6" s="12" t="s">
        <v>100</v>
      </c>
      <c r="C6" s="12" t="s">
        <v>101</v>
      </c>
      <c r="D6" s="12" t="s">
        <v>57</v>
      </c>
      <c r="E6" s="12" t="s">
        <v>106</v>
      </c>
      <c r="F6" s="7" t="s">
        <v>61</v>
      </c>
      <c r="G6" s="47">
        <v>7630694100149</v>
      </c>
      <c r="H6" s="12" t="s">
        <v>103</v>
      </c>
      <c r="I6" s="48">
        <v>333</v>
      </c>
      <c r="J6" s="48">
        <v>599</v>
      </c>
      <c r="K6" s="12"/>
      <c r="L6" s="49">
        <f t="shared" si="0"/>
        <v>0</v>
      </c>
    </row>
    <row r="7" spans="1:12">
      <c r="A7" s="7" t="s">
        <v>26</v>
      </c>
      <c r="B7" s="12" t="s">
        <v>100</v>
      </c>
      <c r="C7" s="12" t="s">
        <v>101</v>
      </c>
      <c r="D7" s="12" t="s">
        <v>57</v>
      </c>
      <c r="E7" s="12" t="s">
        <v>107</v>
      </c>
      <c r="F7" s="7" t="s">
        <v>62</v>
      </c>
      <c r="G7" s="47">
        <v>7630694100156</v>
      </c>
      <c r="H7" s="12" t="s">
        <v>103</v>
      </c>
      <c r="I7" s="48">
        <v>333</v>
      </c>
      <c r="J7" s="48">
        <v>599</v>
      </c>
      <c r="K7" s="12"/>
      <c r="L7" s="49">
        <f t="shared" si="0"/>
        <v>0</v>
      </c>
    </row>
    <row r="8" spans="1:12">
      <c r="A8" s="7" t="s">
        <v>26</v>
      </c>
      <c r="B8" s="12" t="s">
        <v>100</v>
      </c>
      <c r="C8" s="12" t="s">
        <v>101</v>
      </c>
      <c r="D8" s="12" t="s">
        <v>51</v>
      </c>
      <c r="E8" s="12" t="s">
        <v>102</v>
      </c>
      <c r="F8" s="7" t="s">
        <v>52</v>
      </c>
      <c r="G8" s="47">
        <v>7630694100163</v>
      </c>
      <c r="H8" s="12" t="s">
        <v>103</v>
      </c>
      <c r="I8" s="48">
        <v>333</v>
      </c>
      <c r="J8" s="48">
        <v>599</v>
      </c>
      <c r="K8" s="12"/>
      <c r="L8" s="49">
        <f t="shared" si="0"/>
        <v>0</v>
      </c>
    </row>
    <row r="9" spans="1:12">
      <c r="A9" s="7" t="s">
        <v>26</v>
      </c>
      <c r="B9" s="12" t="s">
        <v>100</v>
      </c>
      <c r="C9" s="12" t="s">
        <v>101</v>
      </c>
      <c r="D9" s="12" t="s">
        <v>51</v>
      </c>
      <c r="E9" s="12" t="s">
        <v>104</v>
      </c>
      <c r="F9" s="7" t="s">
        <v>53</v>
      </c>
      <c r="G9" s="47">
        <v>7630694100170</v>
      </c>
      <c r="H9" s="12" t="s">
        <v>103</v>
      </c>
      <c r="I9" s="48">
        <v>333</v>
      </c>
      <c r="J9" s="48">
        <v>599</v>
      </c>
      <c r="K9" s="12"/>
      <c r="L9" s="49">
        <f t="shared" si="0"/>
        <v>0</v>
      </c>
    </row>
    <row r="10" spans="1:12">
      <c r="A10" s="7" t="s">
        <v>26</v>
      </c>
      <c r="B10" s="12" t="s">
        <v>100</v>
      </c>
      <c r="C10" s="12" t="s">
        <v>101</v>
      </c>
      <c r="D10" s="12" t="s">
        <v>51</v>
      </c>
      <c r="E10" s="12" t="s">
        <v>105</v>
      </c>
      <c r="F10" s="7" t="s">
        <v>54</v>
      </c>
      <c r="G10" s="47">
        <v>7630694100187</v>
      </c>
      <c r="H10" s="12" t="s">
        <v>103</v>
      </c>
      <c r="I10" s="48">
        <v>333</v>
      </c>
      <c r="J10" s="48">
        <v>599</v>
      </c>
      <c r="K10" s="12"/>
      <c r="L10" s="49">
        <f t="shared" si="0"/>
        <v>0</v>
      </c>
    </row>
    <row r="11" spans="1:12">
      <c r="A11" s="7" t="s">
        <v>26</v>
      </c>
      <c r="B11" s="12" t="s">
        <v>100</v>
      </c>
      <c r="C11" s="12" t="s">
        <v>101</v>
      </c>
      <c r="D11" s="12" t="s">
        <v>51</v>
      </c>
      <c r="E11" s="12" t="s">
        <v>106</v>
      </c>
      <c r="F11" s="7" t="s">
        <v>55</v>
      </c>
      <c r="G11" s="47">
        <v>7630694100200</v>
      </c>
      <c r="H11" s="12" t="s">
        <v>103</v>
      </c>
      <c r="I11" s="48">
        <v>333</v>
      </c>
      <c r="J11" s="48">
        <v>599</v>
      </c>
      <c r="K11" s="12"/>
      <c r="L11" s="49">
        <f t="shared" si="0"/>
        <v>0</v>
      </c>
    </row>
    <row r="12" spans="1:12">
      <c r="A12" s="7" t="s">
        <v>26</v>
      </c>
      <c r="B12" s="12" t="s">
        <v>100</v>
      </c>
      <c r="C12" s="12" t="s">
        <v>101</v>
      </c>
      <c r="D12" s="12" t="s">
        <v>51</v>
      </c>
      <c r="E12" s="12" t="s">
        <v>107</v>
      </c>
      <c r="F12" s="7" t="s">
        <v>56</v>
      </c>
      <c r="G12" s="47">
        <v>7630694100217</v>
      </c>
      <c r="H12" s="12" t="s">
        <v>103</v>
      </c>
      <c r="I12" s="48">
        <v>333</v>
      </c>
      <c r="J12" s="48">
        <v>599</v>
      </c>
      <c r="K12" s="12"/>
      <c r="L12" s="49">
        <f t="shared" si="0"/>
        <v>0</v>
      </c>
    </row>
    <row r="13" spans="1:12">
      <c r="A13" s="7" t="s">
        <v>26</v>
      </c>
      <c r="B13" s="12" t="s">
        <v>100</v>
      </c>
      <c r="C13" s="12" t="s">
        <v>108</v>
      </c>
      <c r="D13" s="12" t="s">
        <v>36</v>
      </c>
      <c r="E13" s="12" t="s">
        <v>102</v>
      </c>
      <c r="F13" s="7" t="s">
        <v>37</v>
      </c>
      <c r="G13" s="47">
        <v>7630694100224</v>
      </c>
      <c r="H13" s="12" t="s">
        <v>103</v>
      </c>
      <c r="I13" s="48">
        <v>388</v>
      </c>
      <c r="J13" s="48">
        <v>699</v>
      </c>
      <c r="K13" s="12"/>
      <c r="L13" s="49">
        <f t="shared" si="0"/>
        <v>0</v>
      </c>
    </row>
    <row r="14" spans="1:12">
      <c r="A14" s="7" t="s">
        <v>26</v>
      </c>
      <c r="B14" s="12" t="s">
        <v>100</v>
      </c>
      <c r="C14" s="12" t="s">
        <v>108</v>
      </c>
      <c r="D14" s="12" t="s">
        <v>36</v>
      </c>
      <c r="E14" s="12" t="s">
        <v>104</v>
      </c>
      <c r="F14" s="7" t="s">
        <v>38</v>
      </c>
      <c r="G14" s="47">
        <v>7630694100231</v>
      </c>
      <c r="H14" s="12" t="s">
        <v>103</v>
      </c>
      <c r="I14" s="48">
        <v>388</v>
      </c>
      <c r="J14" s="48">
        <v>699</v>
      </c>
      <c r="K14" s="12"/>
      <c r="L14" s="49">
        <f t="shared" si="0"/>
        <v>0</v>
      </c>
    </row>
    <row r="15" spans="1:12">
      <c r="A15" s="7" t="s">
        <v>26</v>
      </c>
      <c r="B15" s="12" t="s">
        <v>100</v>
      </c>
      <c r="C15" s="12" t="s">
        <v>108</v>
      </c>
      <c r="D15" s="12" t="s">
        <v>36</v>
      </c>
      <c r="E15" s="12" t="s">
        <v>105</v>
      </c>
      <c r="F15" s="7" t="s">
        <v>39</v>
      </c>
      <c r="G15" s="47">
        <v>7630694100248</v>
      </c>
      <c r="H15" s="12" t="s">
        <v>103</v>
      </c>
      <c r="I15" s="48">
        <v>388</v>
      </c>
      <c r="J15" s="48">
        <v>699</v>
      </c>
      <c r="K15" s="12"/>
      <c r="L15" s="49">
        <f t="shared" si="0"/>
        <v>0</v>
      </c>
    </row>
    <row r="16" spans="1:12">
      <c r="A16" s="7" t="s">
        <v>26</v>
      </c>
      <c r="B16" s="12" t="s">
        <v>100</v>
      </c>
      <c r="C16" s="12" t="s">
        <v>108</v>
      </c>
      <c r="D16" s="12" t="s">
        <v>36</v>
      </c>
      <c r="E16" s="12" t="s">
        <v>106</v>
      </c>
      <c r="F16" s="7" t="s">
        <v>40</v>
      </c>
      <c r="G16" s="47">
        <v>7630694100262</v>
      </c>
      <c r="H16" s="12" t="s">
        <v>103</v>
      </c>
      <c r="I16" s="48">
        <v>388</v>
      </c>
      <c r="J16" s="48">
        <v>699</v>
      </c>
      <c r="K16" s="12"/>
      <c r="L16" s="49">
        <f t="shared" si="0"/>
        <v>0</v>
      </c>
    </row>
    <row r="17" spans="1:12">
      <c r="A17" s="7" t="s">
        <v>26</v>
      </c>
      <c r="B17" s="12" t="s">
        <v>100</v>
      </c>
      <c r="C17" s="12" t="s">
        <v>108</v>
      </c>
      <c r="D17" s="12" t="s">
        <v>36</v>
      </c>
      <c r="E17" s="12" t="s">
        <v>107</v>
      </c>
      <c r="F17" s="7" t="s">
        <v>41</v>
      </c>
      <c r="G17" s="47">
        <v>7630694100279</v>
      </c>
      <c r="H17" s="12" t="s">
        <v>103</v>
      </c>
      <c r="I17" s="48">
        <v>388</v>
      </c>
      <c r="J17" s="48">
        <v>699</v>
      </c>
      <c r="K17" s="12"/>
      <c r="L17" s="49">
        <f t="shared" si="0"/>
        <v>0</v>
      </c>
    </row>
    <row r="18" spans="1:12">
      <c r="A18" s="7" t="s">
        <v>26</v>
      </c>
      <c r="B18" s="12" t="s">
        <v>100</v>
      </c>
      <c r="C18" s="12" t="s">
        <v>108</v>
      </c>
      <c r="D18" s="12" t="s">
        <v>30</v>
      </c>
      <c r="E18" s="12" t="s">
        <v>102</v>
      </c>
      <c r="F18" s="7" t="s">
        <v>31</v>
      </c>
      <c r="G18" s="47">
        <v>7630694100286</v>
      </c>
      <c r="H18" s="12" t="s">
        <v>103</v>
      </c>
      <c r="I18" s="48">
        <v>388</v>
      </c>
      <c r="J18" s="48">
        <v>699</v>
      </c>
      <c r="K18" s="12"/>
      <c r="L18" s="49">
        <f t="shared" si="0"/>
        <v>0</v>
      </c>
    </row>
    <row r="19" spans="1:12">
      <c r="A19" s="7" t="s">
        <v>26</v>
      </c>
      <c r="B19" s="12" t="s">
        <v>100</v>
      </c>
      <c r="C19" s="12" t="s">
        <v>108</v>
      </c>
      <c r="D19" s="12" t="s">
        <v>30</v>
      </c>
      <c r="E19" s="12" t="s">
        <v>104</v>
      </c>
      <c r="F19" s="7" t="s">
        <v>32</v>
      </c>
      <c r="G19" s="47">
        <v>7630694100293</v>
      </c>
      <c r="H19" s="12" t="s">
        <v>103</v>
      </c>
      <c r="I19" s="48">
        <v>388</v>
      </c>
      <c r="J19" s="48">
        <v>699</v>
      </c>
      <c r="K19" s="12"/>
      <c r="L19" s="49">
        <f t="shared" si="0"/>
        <v>0</v>
      </c>
    </row>
    <row r="20" spans="1:12">
      <c r="A20" s="7" t="s">
        <v>26</v>
      </c>
      <c r="B20" s="12" t="s">
        <v>100</v>
      </c>
      <c r="C20" s="12" t="s">
        <v>108</v>
      </c>
      <c r="D20" s="12" t="s">
        <v>30</v>
      </c>
      <c r="E20" s="12" t="s">
        <v>105</v>
      </c>
      <c r="F20" s="7" t="s">
        <v>33</v>
      </c>
      <c r="G20" s="47">
        <v>7630694100309</v>
      </c>
      <c r="H20" s="12" t="s">
        <v>103</v>
      </c>
      <c r="I20" s="48">
        <v>388</v>
      </c>
      <c r="J20" s="48">
        <v>699</v>
      </c>
      <c r="K20" s="12"/>
      <c r="L20" s="49">
        <f t="shared" si="0"/>
        <v>0</v>
      </c>
    </row>
    <row r="21" spans="1:12">
      <c r="A21" s="7" t="s">
        <v>26</v>
      </c>
      <c r="B21" s="12" t="s">
        <v>100</v>
      </c>
      <c r="C21" s="12" t="s">
        <v>108</v>
      </c>
      <c r="D21" s="12" t="s">
        <v>30</v>
      </c>
      <c r="E21" s="12" t="s">
        <v>106</v>
      </c>
      <c r="F21" s="7" t="s">
        <v>34</v>
      </c>
      <c r="G21" s="47">
        <v>7630694100323</v>
      </c>
      <c r="H21" s="12" t="s">
        <v>103</v>
      </c>
      <c r="I21" s="48">
        <v>388</v>
      </c>
      <c r="J21" s="48">
        <v>699</v>
      </c>
      <c r="K21" s="12"/>
      <c r="L21" s="49">
        <f t="shared" si="0"/>
        <v>0</v>
      </c>
    </row>
    <row r="22" spans="1:12">
      <c r="A22" s="7" t="s">
        <v>26</v>
      </c>
      <c r="B22" s="12" t="s">
        <v>100</v>
      </c>
      <c r="C22" s="12" t="s">
        <v>108</v>
      </c>
      <c r="D22" s="12" t="s">
        <v>30</v>
      </c>
      <c r="E22" s="12" t="s">
        <v>107</v>
      </c>
      <c r="F22" s="7" t="s">
        <v>35</v>
      </c>
      <c r="G22" s="47">
        <v>7630694100330</v>
      </c>
      <c r="H22" s="12" t="s">
        <v>103</v>
      </c>
      <c r="I22" s="48">
        <v>388</v>
      </c>
      <c r="J22" s="48">
        <v>699</v>
      </c>
      <c r="K22" s="12"/>
      <c r="L22" s="49">
        <f t="shared" si="0"/>
        <v>0</v>
      </c>
    </row>
    <row r="23" spans="1:12">
      <c r="A23" s="7" t="s">
        <v>26</v>
      </c>
      <c r="B23" s="12" t="s">
        <v>100</v>
      </c>
      <c r="C23" s="12" t="s">
        <v>101</v>
      </c>
      <c r="D23" s="12" t="s">
        <v>68</v>
      </c>
      <c r="E23" s="12" t="s">
        <v>109</v>
      </c>
      <c r="F23" s="7" t="s">
        <v>69</v>
      </c>
      <c r="G23" s="47">
        <v>7630694100347</v>
      </c>
      <c r="H23" s="12" t="s">
        <v>103</v>
      </c>
      <c r="I23" s="48">
        <v>333</v>
      </c>
      <c r="J23" s="48">
        <v>599</v>
      </c>
      <c r="K23" s="12"/>
      <c r="L23" s="49">
        <f t="shared" si="0"/>
        <v>0</v>
      </c>
    </row>
    <row r="24" spans="1:12">
      <c r="A24" s="7" t="s">
        <v>26</v>
      </c>
      <c r="B24" s="12" t="s">
        <v>100</v>
      </c>
      <c r="C24" s="12" t="s">
        <v>101</v>
      </c>
      <c r="D24" s="12" t="s">
        <v>68</v>
      </c>
      <c r="E24" s="12" t="s">
        <v>102</v>
      </c>
      <c r="F24" s="7" t="s">
        <v>70</v>
      </c>
      <c r="G24" s="47">
        <v>7630694100354</v>
      </c>
      <c r="H24" s="12" t="s">
        <v>103</v>
      </c>
      <c r="I24" s="48">
        <v>333</v>
      </c>
      <c r="J24" s="48">
        <v>599</v>
      </c>
      <c r="K24" s="12"/>
      <c r="L24" s="49">
        <f t="shared" si="0"/>
        <v>0</v>
      </c>
    </row>
    <row r="25" spans="1:12">
      <c r="A25" s="7" t="s">
        <v>26</v>
      </c>
      <c r="B25" s="12" t="s">
        <v>100</v>
      </c>
      <c r="C25" s="12" t="s">
        <v>101</v>
      </c>
      <c r="D25" s="12" t="s">
        <v>68</v>
      </c>
      <c r="E25" s="12" t="s">
        <v>104</v>
      </c>
      <c r="F25" s="7" t="s">
        <v>71</v>
      </c>
      <c r="G25" s="47">
        <v>7630694100378</v>
      </c>
      <c r="H25" s="12" t="s">
        <v>103</v>
      </c>
      <c r="I25" s="48">
        <v>333</v>
      </c>
      <c r="J25" s="48">
        <v>599</v>
      </c>
      <c r="K25" s="12"/>
      <c r="L25" s="49">
        <f t="shared" si="0"/>
        <v>0</v>
      </c>
    </row>
    <row r="26" spans="1:12">
      <c r="A26" s="7" t="s">
        <v>26</v>
      </c>
      <c r="B26" s="12" t="s">
        <v>100</v>
      </c>
      <c r="C26" s="12" t="s">
        <v>101</v>
      </c>
      <c r="D26" s="12" t="s">
        <v>68</v>
      </c>
      <c r="E26" s="12" t="s">
        <v>105</v>
      </c>
      <c r="F26" s="7" t="s">
        <v>72</v>
      </c>
      <c r="G26" s="47">
        <v>7630694100385</v>
      </c>
      <c r="H26" s="12" t="s">
        <v>103</v>
      </c>
      <c r="I26" s="48">
        <v>333</v>
      </c>
      <c r="J26" s="48">
        <v>599</v>
      </c>
      <c r="K26" s="12"/>
      <c r="L26" s="49">
        <f t="shared" si="0"/>
        <v>0</v>
      </c>
    </row>
    <row r="27" spans="1:12">
      <c r="A27" s="7" t="s">
        <v>26</v>
      </c>
      <c r="B27" s="12" t="s">
        <v>100</v>
      </c>
      <c r="C27" s="12" t="s">
        <v>101</v>
      </c>
      <c r="D27" s="12" t="s">
        <v>63</v>
      </c>
      <c r="E27" s="12" t="s">
        <v>109</v>
      </c>
      <c r="F27" s="7" t="s">
        <v>64</v>
      </c>
      <c r="G27" s="47">
        <v>7630694100392</v>
      </c>
      <c r="H27" s="12" t="s">
        <v>103</v>
      </c>
      <c r="I27" s="48">
        <v>333</v>
      </c>
      <c r="J27" s="48">
        <v>599</v>
      </c>
      <c r="K27" s="12"/>
      <c r="L27" s="49">
        <f t="shared" si="0"/>
        <v>0</v>
      </c>
    </row>
    <row r="28" spans="1:12">
      <c r="A28" s="7" t="s">
        <v>26</v>
      </c>
      <c r="B28" s="12" t="s">
        <v>100</v>
      </c>
      <c r="C28" s="12" t="s">
        <v>101</v>
      </c>
      <c r="D28" s="12" t="s">
        <v>63</v>
      </c>
      <c r="E28" s="12" t="s">
        <v>102</v>
      </c>
      <c r="F28" s="7" t="s">
        <v>65</v>
      </c>
      <c r="G28" s="47">
        <v>7630694100408</v>
      </c>
      <c r="H28" s="12" t="s">
        <v>103</v>
      </c>
      <c r="I28" s="48">
        <v>333</v>
      </c>
      <c r="J28" s="48">
        <v>599</v>
      </c>
      <c r="K28" s="12"/>
      <c r="L28" s="49">
        <f t="shared" si="0"/>
        <v>0</v>
      </c>
    </row>
    <row r="29" spans="1:12">
      <c r="A29" s="7" t="s">
        <v>26</v>
      </c>
      <c r="B29" s="12" t="s">
        <v>100</v>
      </c>
      <c r="C29" s="12" t="s">
        <v>101</v>
      </c>
      <c r="D29" s="12" t="s">
        <v>63</v>
      </c>
      <c r="E29" s="12" t="s">
        <v>104</v>
      </c>
      <c r="F29" s="7" t="s">
        <v>66</v>
      </c>
      <c r="G29" s="47">
        <v>7630694100422</v>
      </c>
      <c r="H29" s="12" t="s">
        <v>103</v>
      </c>
      <c r="I29" s="48">
        <v>333</v>
      </c>
      <c r="J29" s="48">
        <v>599</v>
      </c>
      <c r="K29" s="12"/>
      <c r="L29" s="49">
        <f t="shared" si="0"/>
        <v>0</v>
      </c>
    </row>
    <row r="30" spans="1:12">
      <c r="A30" s="7" t="s">
        <v>26</v>
      </c>
      <c r="B30" s="12" t="s">
        <v>100</v>
      </c>
      <c r="C30" s="12" t="s">
        <v>101</v>
      </c>
      <c r="D30" s="12" t="s">
        <v>63</v>
      </c>
      <c r="E30" s="12" t="s">
        <v>105</v>
      </c>
      <c r="F30" s="7" t="s">
        <v>67</v>
      </c>
      <c r="G30" s="47">
        <v>7630694100439</v>
      </c>
      <c r="H30" s="12" t="s">
        <v>103</v>
      </c>
      <c r="I30" s="48">
        <v>333</v>
      </c>
      <c r="J30" s="48">
        <v>599</v>
      </c>
      <c r="K30" s="12"/>
      <c r="L30" s="49">
        <f t="shared" si="0"/>
        <v>0</v>
      </c>
    </row>
    <row r="31" spans="1:12">
      <c r="A31" s="7" t="s">
        <v>26</v>
      </c>
      <c r="B31" s="12" t="s">
        <v>100</v>
      </c>
      <c r="C31" s="12" t="s">
        <v>108</v>
      </c>
      <c r="D31" s="12" t="s">
        <v>46</v>
      </c>
      <c r="E31" s="12" t="s">
        <v>109</v>
      </c>
      <c r="F31" s="7" t="s">
        <v>47</v>
      </c>
      <c r="G31" s="47">
        <v>7630694100446</v>
      </c>
      <c r="H31" s="12" t="s">
        <v>103</v>
      </c>
      <c r="I31" s="48">
        <v>388</v>
      </c>
      <c r="J31" s="48">
        <v>699</v>
      </c>
      <c r="K31" s="12"/>
      <c r="L31" s="49">
        <f t="shared" si="0"/>
        <v>0</v>
      </c>
    </row>
    <row r="32" spans="1:12">
      <c r="A32" s="7" t="s">
        <v>26</v>
      </c>
      <c r="B32" s="12" t="s">
        <v>100</v>
      </c>
      <c r="C32" s="12" t="s">
        <v>108</v>
      </c>
      <c r="D32" s="12" t="s">
        <v>46</v>
      </c>
      <c r="E32" s="12" t="s">
        <v>102</v>
      </c>
      <c r="F32" s="7" t="s">
        <v>48</v>
      </c>
      <c r="G32" s="47">
        <v>7630694100453</v>
      </c>
      <c r="H32" s="12" t="s">
        <v>103</v>
      </c>
      <c r="I32" s="48">
        <v>388</v>
      </c>
      <c r="J32" s="48">
        <v>699</v>
      </c>
      <c r="K32" s="12"/>
      <c r="L32" s="49">
        <f t="shared" si="0"/>
        <v>0</v>
      </c>
    </row>
    <row r="33" spans="1:12">
      <c r="A33" s="7" t="s">
        <v>26</v>
      </c>
      <c r="B33" s="12" t="s">
        <v>100</v>
      </c>
      <c r="C33" s="12" t="s">
        <v>108</v>
      </c>
      <c r="D33" s="12" t="s">
        <v>46</v>
      </c>
      <c r="E33" s="12" t="s">
        <v>104</v>
      </c>
      <c r="F33" s="7" t="s">
        <v>49</v>
      </c>
      <c r="G33" s="47">
        <v>7630694100477</v>
      </c>
      <c r="H33" s="12" t="s">
        <v>103</v>
      </c>
      <c r="I33" s="48">
        <v>388</v>
      </c>
      <c r="J33" s="48">
        <v>699</v>
      </c>
      <c r="K33" s="12"/>
      <c r="L33" s="49">
        <f t="shared" si="0"/>
        <v>0</v>
      </c>
    </row>
    <row r="34" spans="1:12">
      <c r="A34" s="7" t="s">
        <v>26</v>
      </c>
      <c r="B34" s="12" t="s">
        <v>100</v>
      </c>
      <c r="C34" s="12" t="s">
        <v>108</v>
      </c>
      <c r="D34" s="12" t="s">
        <v>46</v>
      </c>
      <c r="E34" s="12" t="s">
        <v>105</v>
      </c>
      <c r="F34" s="7" t="s">
        <v>50</v>
      </c>
      <c r="G34" s="47">
        <v>7630694100484</v>
      </c>
      <c r="H34" s="12" t="s">
        <v>103</v>
      </c>
      <c r="I34" s="48">
        <v>388</v>
      </c>
      <c r="J34" s="48">
        <v>699</v>
      </c>
      <c r="K34" s="12"/>
      <c r="L34" s="49">
        <f t="shared" si="0"/>
        <v>0</v>
      </c>
    </row>
    <row r="35" spans="1:12">
      <c r="A35" s="7" t="s">
        <v>26</v>
      </c>
      <c r="B35" s="12" t="s">
        <v>100</v>
      </c>
      <c r="C35" s="12" t="s">
        <v>108</v>
      </c>
      <c r="D35" s="12" t="s">
        <v>110</v>
      </c>
      <c r="E35" s="12" t="s">
        <v>109</v>
      </c>
      <c r="F35" s="7" t="s">
        <v>42</v>
      </c>
      <c r="G35" s="47">
        <v>7630694100491</v>
      </c>
      <c r="H35" s="12" t="s">
        <v>103</v>
      </c>
      <c r="I35" s="48">
        <v>388</v>
      </c>
      <c r="J35" s="48">
        <v>699</v>
      </c>
      <c r="K35" s="12"/>
      <c r="L35" s="49">
        <f t="shared" si="0"/>
        <v>0</v>
      </c>
    </row>
    <row r="36" spans="1:12">
      <c r="A36" s="7" t="s">
        <v>26</v>
      </c>
      <c r="B36" s="12" t="s">
        <v>100</v>
      </c>
      <c r="C36" s="12" t="s">
        <v>108</v>
      </c>
      <c r="D36" s="12" t="s">
        <v>110</v>
      </c>
      <c r="E36" s="12" t="s">
        <v>102</v>
      </c>
      <c r="F36" s="7" t="s">
        <v>43</v>
      </c>
      <c r="G36" s="47">
        <v>7630694100507</v>
      </c>
      <c r="H36" s="12" t="s">
        <v>103</v>
      </c>
      <c r="I36" s="48">
        <v>388</v>
      </c>
      <c r="J36" s="48">
        <v>699</v>
      </c>
      <c r="K36" s="12"/>
      <c r="L36" s="49">
        <f t="shared" si="0"/>
        <v>0</v>
      </c>
    </row>
    <row r="37" spans="1:12">
      <c r="A37" s="7" t="s">
        <v>26</v>
      </c>
      <c r="B37" s="12" t="s">
        <v>100</v>
      </c>
      <c r="C37" s="12" t="s">
        <v>108</v>
      </c>
      <c r="D37" s="12" t="s">
        <v>110</v>
      </c>
      <c r="E37" s="12" t="s">
        <v>104</v>
      </c>
      <c r="F37" s="7" t="s">
        <v>44</v>
      </c>
      <c r="G37" s="47">
        <v>7630694100521</v>
      </c>
      <c r="H37" s="12" t="s">
        <v>103</v>
      </c>
      <c r="I37" s="48">
        <v>388</v>
      </c>
      <c r="J37" s="48">
        <v>699</v>
      </c>
      <c r="K37" s="12"/>
      <c r="L37" s="49">
        <f t="shared" si="0"/>
        <v>0</v>
      </c>
    </row>
    <row r="38" spans="1:12">
      <c r="A38" s="7" t="s">
        <v>26</v>
      </c>
      <c r="B38" s="12" t="s">
        <v>100</v>
      </c>
      <c r="C38" s="12" t="s">
        <v>108</v>
      </c>
      <c r="D38" s="12" t="s">
        <v>110</v>
      </c>
      <c r="E38" s="12" t="s">
        <v>105</v>
      </c>
      <c r="F38" s="7" t="s">
        <v>45</v>
      </c>
      <c r="G38" s="47">
        <v>7630694100538</v>
      </c>
      <c r="H38" s="12" t="s">
        <v>103</v>
      </c>
      <c r="I38" s="48">
        <v>388</v>
      </c>
      <c r="J38" s="48">
        <v>699</v>
      </c>
      <c r="K38" s="12"/>
      <c r="L38" s="49">
        <f t="shared" si="0"/>
        <v>0</v>
      </c>
    </row>
    <row r="39" spans="1:12">
      <c r="A39" s="7" t="s">
        <v>26</v>
      </c>
      <c r="B39" s="12" t="s">
        <v>111</v>
      </c>
      <c r="C39" s="12" t="s">
        <v>112</v>
      </c>
      <c r="D39" s="12" t="s">
        <v>113</v>
      </c>
      <c r="E39" s="12" t="s">
        <v>114</v>
      </c>
      <c r="F39" s="7" t="s">
        <v>115</v>
      </c>
      <c r="G39" s="47">
        <v>7630694104819</v>
      </c>
      <c r="H39" s="12" t="s">
        <v>116</v>
      </c>
      <c r="I39" s="48">
        <v>32.5</v>
      </c>
      <c r="J39" s="48">
        <v>59</v>
      </c>
      <c r="K39" s="12"/>
      <c r="L39" s="49">
        <f t="shared" si="0"/>
        <v>0</v>
      </c>
    </row>
    <row r="40" spans="1:12">
      <c r="A40" s="7" t="s">
        <v>26</v>
      </c>
      <c r="B40" s="12" t="s">
        <v>111</v>
      </c>
      <c r="C40" s="12" t="s">
        <v>112</v>
      </c>
      <c r="D40" s="12" t="s">
        <v>113</v>
      </c>
      <c r="E40" s="12" t="s">
        <v>117</v>
      </c>
      <c r="F40" s="7" t="s">
        <v>118</v>
      </c>
      <c r="G40" s="47">
        <v>7630694104826</v>
      </c>
      <c r="H40" s="12" t="s">
        <v>116</v>
      </c>
      <c r="I40" s="48">
        <v>32.5</v>
      </c>
      <c r="J40" s="48">
        <v>59</v>
      </c>
      <c r="K40" s="12"/>
      <c r="L40" s="49">
        <f t="shared" si="0"/>
        <v>0</v>
      </c>
    </row>
    <row r="41" spans="1:12">
      <c r="A41" s="7" t="s">
        <v>26</v>
      </c>
      <c r="B41" s="12" t="s">
        <v>27</v>
      </c>
      <c r="C41" s="12" t="s">
        <v>28</v>
      </c>
      <c r="D41" s="12" t="s">
        <v>74</v>
      </c>
      <c r="E41" s="12" t="s">
        <v>109</v>
      </c>
      <c r="F41" s="7" t="s">
        <v>75</v>
      </c>
      <c r="G41" s="47">
        <v>7630694101252</v>
      </c>
      <c r="H41" s="12" t="s">
        <v>103</v>
      </c>
      <c r="I41" s="48">
        <v>32.5</v>
      </c>
      <c r="J41" s="48">
        <v>59</v>
      </c>
      <c r="K41" s="12"/>
      <c r="L41" s="49">
        <f t="shared" si="0"/>
        <v>0</v>
      </c>
    </row>
    <row r="42" spans="1:12">
      <c r="A42" s="7" t="s">
        <v>26</v>
      </c>
      <c r="B42" s="12" t="s">
        <v>27</v>
      </c>
      <c r="C42" s="12" t="s">
        <v>28</v>
      </c>
      <c r="D42" s="12" t="s">
        <v>74</v>
      </c>
      <c r="E42" s="12" t="s">
        <v>102</v>
      </c>
      <c r="F42" s="7" t="s">
        <v>76</v>
      </c>
      <c r="G42" s="47">
        <v>7630694101269</v>
      </c>
      <c r="H42" s="12" t="s">
        <v>103</v>
      </c>
      <c r="I42" s="48">
        <v>32.5</v>
      </c>
      <c r="J42" s="48">
        <v>59</v>
      </c>
      <c r="K42" s="12"/>
      <c r="L42" s="49">
        <f t="shared" si="0"/>
        <v>0</v>
      </c>
    </row>
    <row r="43" spans="1:12">
      <c r="A43" s="7" t="s">
        <v>26</v>
      </c>
      <c r="B43" s="12" t="s">
        <v>27</v>
      </c>
      <c r="C43" s="12" t="s">
        <v>28</v>
      </c>
      <c r="D43" s="12" t="s">
        <v>74</v>
      </c>
      <c r="E43" s="12" t="s">
        <v>104</v>
      </c>
      <c r="F43" s="7" t="s">
        <v>77</v>
      </c>
      <c r="G43" s="47">
        <v>7630694101276</v>
      </c>
      <c r="H43" s="12" t="s">
        <v>103</v>
      </c>
      <c r="I43" s="48">
        <v>32.5</v>
      </c>
      <c r="J43" s="48">
        <v>59</v>
      </c>
      <c r="K43" s="12"/>
      <c r="L43" s="49">
        <f t="shared" si="0"/>
        <v>0</v>
      </c>
    </row>
    <row r="44" spans="1:12">
      <c r="A44" s="7" t="s">
        <v>26</v>
      </c>
      <c r="B44" s="12" t="s">
        <v>27</v>
      </c>
      <c r="C44" s="12" t="s">
        <v>28</v>
      </c>
      <c r="D44" s="12" t="s">
        <v>74</v>
      </c>
      <c r="E44" s="12" t="s">
        <v>105</v>
      </c>
      <c r="F44" s="7" t="s">
        <v>78</v>
      </c>
      <c r="G44" s="47">
        <v>7630694101283</v>
      </c>
      <c r="H44" s="12" t="s">
        <v>103</v>
      </c>
      <c r="I44" s="48">
        <v>32.5</v>
      </c>
      <c r="J44" s="48">
        <v>59</v>
      </c>
      <c r="K44" s="12"/>
      <c r="L44" s="49">
        <f t="shared" si="0"/>
        <v>0</v>
      </c>
    </row>
    <row r="45" spans="1:12">
      <c r="A45" s="7" t="s">
        <v>26</v>
      </c>
      <c r="B45" s="12" t="s">
        <v>27</v>
      </c>
      <c r="C45" s="12" t="s">
        <v>28</v>
      </c>
      <c r="D45" s="12" t="s">
        <v>74</v>
      </c>
      <c r="E45" s="12" t="s">
        <v>106</v>
      </c>
      <c r="F45" s="7" t="s">
        <v>79</v>
      </c>
      <c r="G45" s="47">
        <v>7630694101290</v>
      </c>
      <c r="H45" s="12" t="s">
        <v>103</v>
      </c>
      <c r="I45" s="48">
        <v>32.5</v>
      </c>
      <c r="J45" s="48">
        <v>59</v>
      </c>
      <c r="K45" s="12"/>
      <c r="L45" s="49">
        <f t="shared" si="0"/>
        <v>0</v>
      </c>
    </row>
    <row r="46" spans="1:12">
      <c r="A46" s="7" t="s">
        <v>26</v>
      </c>
      <c r="B46" s="12" t="s">
        <v>27</v>
      </c>
      <c r="C46" s="12" t="s">
        <v>28</v>
      </c>
      <c r="D46" s="12" t="s">
        <v>74</v>
      </c>
      <c r="E46" s="12" t="s">
        <v>107</v>
      </c>
      <c r="F46" s="7" t="s">
        <v>80</v>
      </c>
      <c r="G46" s="47">
        <v>7630694101306</v>
      </c>
      <c r="H46" s="12" t="s">
        <v>103</v>
      </c>
      <c r="I46" s="48">
        <v>32.5</v>
      </c>
      <c r="J46" s="48">
        <v>59</v>
      </c>
      <c r="K46" s="12"/>
      <c r="L46" s="49">
        <f t="shared" si="0"/>
        <v>0</v>
      </c>
    </row>
    <row r="47" spans="1:12">
      <c r="A47" s="7" t="s">
        <v>26</v>
      </c>
      <c r="B47" s="12" t="s">
        <v>27</v>
      </c>
      <c r="C47" s="12" t="s">
        <v>28</v>
      </c>
      <c r="D47" s="12" t="s">
        <v>81</v>
      </c>
      <c r="E47" s="12" t="s">
        <v>109</v>
      </c>
      <c r="F47" s="7" t="s">
        <v>82</v>
      </c>
      <c r="G47" s="47">
        <v>7630694101023</v>
      </c>
      <c r="H47" s="12" t="s">
        <v>103</v>
      </c>
      <c r="I47" s="48">
        <v>10.5</v>
      </c>
      <c r="J47" s="48">
        <v>19</v>
      </c>
      <c r="K47" s="12"/>
      <c r="L47" s="49">
        <f t="shared" si="0"/>
        <v>0</v>
      </c>
    </row>
    <row r="48" spans="1:12">
      <c r="A48" s="7" t="s">
        <v>26</v>
      </c>
      <c r="B48" s="12" t="s">
        <v>27</v>
      </c>
      <c r="C48" s="12" t="s">
        <v>28</v>
      </c>
      <c r="D48" s="12" t="s">
        <v>81</v>
      </c>
      <c r="E48" s="12" t="s">
        <v>102</v>
      </c>
      <c r="F48" s="7" t="s">
        <v>83</v>
      </c>
      <c r="G48" s="47">
        <v>7630694101030</v>
      </c>
      <c r="H48" s="12" t="s">
        <v>103</v>
      </c>
      <c r="I48" s="48">
        <v>10.5</v>
      </c>
      <c r="J48" s="48">
        <v>19</v>
      </c>
      <c r="K48" s="12"/>
      <c r="L48" s="49">
        <f t="shared" si="0"/>
        <v>0</v>
      </c>
    </row>
    <row r="49" spans="1:12">
      <c r="A49" s="7" t="s">
        <v>26</v>
      </c>
      <c r="B49" s="12" t="s">
        <v>27</v>
      </c>
      <c r="C49" s="12" t="s">
        <v>28</v>
      </c>
      <c r="D49" s="12" t="s">
        <v>81</v>
      </c>
      <c r="E49" s="12" t="s">
        <v>104</v>
      </c>
      <c r="F49" s="7" t="s">
        <v>84</v>
      </c>
      <c r="G49" s="47">
        <v>7630694101047</v>
      </c>
      <c r="H49" s="12" t="s">
        <v>103</v>
      </c>
      <c r="I49" s="48">
        <v>10.5</v>
      </c>
      <c r="J49" s="48">
        <v>19</v>
      </c>
      <c r="K49" s="12"/>
      <c r="L49" s="49">
        <f t="shared" si="0"/>
        <v>0</v>
      </c>
    </row>
    <row r="50" spans="1:12">
      <c r="A50" s="7" t="s">
        <v>26</v>
      </c>
      <c r="B50" s="12" t="s">
        <v>27</v>
      </c>
      <c r="C50" s="12" t="s">
        <v>28</v>
      </c>
      <c r="D50" s="12" t="s">
        <v>81</v>
      </c>
      <c r="E50" s="12" t="s">
        <v>105</v>
      </c>
      <c r="F50" s="7" t="s">
        <v>85</v>
      </c>
      <c r="G50" s="47">
        <v>7630694101054</v>
      </c>
      <c r="H50" s="12" t="s">
        <v>103</v>
      </c>
      <c r="I50" s="48">
        <v>10.5</v>
      </c>
      <c r="J50" s="48">
        <v>19</v>
      </c>
      <c r="K50" s="12"/>
      <c r="L50" s="49">
        <f t="shared" si="0"/>
        <v>0</v>
      </c>
    </row>
    <row r="51" spans="1:12">
      <c r="A51" s="7" t="s">
        <v>26</v>
      </c>
      <c r="B51" s="12" t="s">
        <v>27</v>
      </c>
      <c r="C51" s="12" t="s">
        <v>28</v>
      </c>
      <c r="D51" s="12" t="s">
        <v>81</v>
      </c>
      <c r="E51" s="12" t="s">
        <v>106</v>
      </c>
      <c r="F51" s="7" t="s">
        <v>86</v>
      </c>
      <c r="G51" s="47">
        <v>7630694101061</v>
      </c>
      <c r="H51" s="12" t="s">
        <v>103</v>
      </c>
      <c r="I51" s="48">
        <v>10.5</v>
      </c>
      <c r="J51" s="48">
        <v>19</v>
      </c>
      <c r="K51" s="12"/>
      <c r="L51" s="49">
        <f t="shared" si="0"/>
        <v>0</v>
      </c>
    </row>
    <row r="52" spans="1:12">
      <c r="A52" s="7" t="s">
        <v>26</v>
      </c>
      <c r="B52" s="12" t="s">
        <v>27</v>
      </c>
      <c r="C52" s="12" t="s">
        <v>28</v>
      </c>
      <c r="D52" s="12" t="s">
        <v>81</v>
      </c>
      <c r="E52" s="12" t="s">
        <v>107</v>
      </c>
      <c r="F52" s="7" t="s">
        <v>87</v>
      </c>
      <c r="G52" s="47">
        <v>7630694101078</v>
      </c>
      <c r="H52" s="12" t="s">
        <v>103</v>
      </c>
      <c r="I52" s="48">
        <v>10.5</v>
      </c>
      <c r="J52" s="48">
        <v>19</v>
      </c>
      <c r="K52" s="12"/>
      <c r="L52" s="49">
        <f t="shared" si="0"/>
        <v>0</v>
      </c>
    </row>
    <row r="53" spans="1:12">
      <c r="A53" s="7" t="s">
        <v>26</v>
      </c>
      <c r="B53" s="12" t="s">
        <v>27</v>
      </c>
      <c r="C53" s="12" t="s">
        <v>28</v>
      </c>
      <c r="D53" s="12" t="s">
        <v>119</v>
      </c>
      <c r="E53" s="12" t="s">
        <v>102</v>
      </c>
      <c r="F53" s="7" t="s">
        <v>88</v>
      </c>
      <c r="G53" s="47">
        <v>7630694101108</v>
      </c>
      <c r="H53" s="12" t="s">
        <v>103</v>
      </c>
      <c r="I53" s="48">
        <v>122</v>
      </c>
      <c r="J53" s="48">
        <v>219</v>
      </c>
      <c r="K53" s="12"/>
      <c r="L53" s="49">
        <f t="shared" si="0"/>
        <v>0</v>
      </c>
    </row>
    <row r="54" spans="1:12">
      <c r="A54" s="7" t="s">
        <v>26</v>
      </c>
      <c r="B54" s="12" t="s">
        <v>27</v>
      </c>
      <c r="C54" s="12" t="s">
        <v>28</v>
      </c>
      <c r="D54" s="12" t="s">
        <v>119</v>
      </c>
      <c r="E54" s="12" t="s">
        <v>104</v>
      </c>
      <c r="F54" s="7" t="s">
        <v>89</v>
      </c>
      <c r="G54" s="47">
        <v>7630694101115</v>
      </c>
      <c r="H54" s="12" t="s">
        <v>103</v>
      </c>
      <c r="I54" s="48">
        <v>122</v>
      </c>
      <c r="J54" s="48">
        <v>219</v>
      </c>
      <c r="K54" s="12"/>
      <c r="L54" s="49">
        <f t="shared" si="0"/>
        <v>0</v>
      </c>
    </row>
    <row r="55" spans="1:12">
      <c r="A55" s="7" t="s">
        <v>26</v>
      </c>
      <c r="B55" s="12" t="s">
        <v>27</v>
      </c>
      <c r="C55" s="12" t="s">
        <v>28</v>
      </c>
      <c r="D55" s="12" t="s">
        <v>119</v>
      </c>
      <c r="E55" s="12" t="s">
        <v>105</v>
      </c>
      <c r="F55" s="7" t="s">
        <v>90</v>
      </c>
      <c r="G55" s="47">
        <v>7630694101122</v>
      </c>
      <c r="H55" s="12" t="s">
        <v>103</v>
      </c>
      <c r="I55" s="48">
        <v>122</v>
      </c>
      <c r="J55" s="48">
        <v>219</v>
      </c>
      <c r="K55" s="12"/>
      <c r="L55" s="49">
        <f t="shared" si="0"/>
        <v>0</v>
      </c>
    </row>
    <row r="56" spans="1:12">
      <c r="A56" s="7" t="s">
        <v>26</v>
      </c>
      <c r="B56" s="12" t="s">
        <v>27</v>
      </c>
      <c r="C56" s="12" t="s">
        <v>28</v>
      </c>
      <c r="D56" s="12" t="s">
        <v>119</v>
      </c>
      <c r="E56" s="12" t="s">
        <v>106</v>
      </c>
      <c r="F56" s="7" t="s">
        <v>91</v>
      </c>
      <c r="G56" s="47">
        <v>7630694101139</v>
      </c>
      <c r="H56" s="12" t="s">
        <v>103</v>
      </c>
      <c r="I56" s="48">
        <v>122</v>
      </c>
      <c r="J56" s="48">
        <v>219</v>
      </c>
      <c r="K56" s="12"/>
      <c r="L56" s="49">
        <f t="shared" si="0"/>
        <v>0</v>
      </c>
    </row>
    <row r="57" spans="1:12">
      <c r="A57" s="7" t="s">
        <v>26</v>
      </c>
      <c r="B57" s="12" t="s">
        <v>27</v>
      </c>
      <c r="C57" s="12" t="s">
        <v>28</v>
      </c>
      <c r="D57" s="12" t="s">
        <v>119</v>
      </c>
      <c r="E57" s="12" t="s">
        <v>107</v>
      </c>
      <c r="F57" s="7" t="s">
        <v>92</v>
      </c>
      <c r="G57" s="47">
        <v>7630694101146</v>
      </c>
      <c r="H57" s="12" t="s">
        <v>103</v>
      </c>
      <c r="I57" s="48">
        <v>122</v>
      </c>
      <c r="J57" s="48">
        <v>219</v>
      </c>
      <c r="K57" s="12"/>
      <c r="L57" s="49">
        <f t="shared" si="0"/>
        <v>0</v>
      </c>
    </row>
    <row r="58" spans="1:12">
      <c r="A58" s="7" t="s">
        <v>26</v>
      </c>
      <c r="B58" s="12" t="s">
        <v>27</v>
      </c>
      <c r="C58" s="12" t="s">
        <v>28</v>
      </c>
      <c r="D58" s="12" t="s">
        <v>120</v>
      </c>
      <c r="E58" s="12" t="s">
        <v>109</v>
      </c>
      <c r="F58" s="7" t="s">
        <v>93</v>
      </c>
      <c r="G58" s="47">
        <v>7630694101177</v>
      </c>
      <c r="H58" s="12" t="s">
        <v>103</v>
      </c>
      <c r="I58" s="48">
        <v>122</v>
      </c>
      <c r="J58" s="48">
        <v>219</v>
      </c>
      <c r="K58" s="12"/>
      <c r="L58" s="49">
        <f t="shared" si="0"/>
        <v>0</v>
      </c>
    </row>
    <row r="59" spans="1:12">
      <c r="A59" s="7" t="s">
        <v>26</v>
      </c>
      <c r="B59" s="12" t="s">
        <v>27</v>
      </c>
      <c r="C59" s="12" t="s">
        <v>28</v>
      </c>
      <c r="D59" s="12" t="s">
        <v>120</v>
      </c>
      <c r="E59" s="12" t="s">
        <v>102</v>
      </c>
      <c r="F59" s="7" t="s">
        <v>94</v>
      </c>
      <c r="G59" s="47">
        <v>7630694101184</v>
      </c>
      <c r="H59" s="12" t="s">
        <v>103</v>
      </c>
      <c r="I59" s="48">
        <v>122</v>
      </c>
      <c r="J59" s="48">
        <v>219</v>
      </c>
      <c r="K59" s="12"/>
      <c r="L59" s="49">
        <f t="shared" si="0"/>
        <v>0</v>
      </c>
    </row>
    <row r="60" spans="1:12">
      <c r="A60" s="7" t="s">
        <v>26</v>
      </c>
      <c r="B60" s="12" t="s">
        <v>27</v>
      </c>
      <c r="C60" s="12" t="s">
        <v>28</v>
      </c>
      <c r="D60" s="12" t="s">
        <v>120</v>
      </c>
      <c r="E60" s="12" t="s">
        <v>104</v>
      </c>
      <c r="F60" s="7" t="s">
        <v>95</v>
      </c>
      <c r="G60" s="47">
        <v>7630694101191</v>
      </c>
      <c r="H60" s="12" t="s">
        <v>103</v>
      </c>
      <c r="I60" s="48">
        <v>122</v>
      </c>
      <c r="J60" s="48">
        <v>219</v>
      </c>
      <c r="K60" s="12"/>
      <c r="L60" s="49">
        <f t="shared" si="0"/>
        <v>0</v>
      </c>
    </row>
    <row r="61" spans="1:12">
      <c r="A61" s="7" t="s">
        <v>26</v>
      </c>
      <c r="B61" s="12" t="s">
        <v>27</v>
      </c>
      <c r="C61" s="12" t="s">
        <v>28</v>
      </c>
      <c r="D61" s="12" t="s">
        <v>120</v>
      </c>
      <c r="E61" s="12" t="s">
        <v>105</v>
      </c>
      <c r="F61" s="7" t="s">
        <v>96</v>
      </c>
      <c r="G61" s="47">
        <v>7630694101207</v>
      </c>
      <c r="H61" s="12" t="s">
        <v>103</v>
      </c>
      <c r="I61" s="48">
        <v>122</v>
      </c>
      <c r="J61" s="48">
        <v>219</v>
      </c>
      <c r="K61" s="12"/>
      <c r="L61" s="49">
        <f t="shared" si="0"/>
        <v>0</v>
      </c>
    </row>
    <row r="62" spans="1:12">
      <c r="A62" s="7" t="s">
        <v>26</v>
      </c>
      <c r="B62" s="12" t="s">
        <v>111</v>
      </c>
      <c r="C62" s="12" t="s">
        <v>112</v>
      </c>
      <c r="D62" s="12" t="s">
        <v>121</v>
      </c>
      <c r="E62" s="12" t="s">
        <v>73</v>
      </c>
      <c r="F62" s="7" t="s">
        <v>122</v>
      </c>
      <c r="G62" s="47">
        <v>7630694104611</v>
      </c>
      <c r="H62" s="12" t="s">
        <v>116</v>
      </c>
      <c r="I62" s="48">
        <v>16</v>
      </c>
      <c r="J62" s="48">
        <v>29</v>
      </c>
      <c r="K62" s="12"/>
      <c r="L62" s="49">
        <f t="shared" si="0"/>
        <v>0</v>
      </c>
    </row>
    <row r="63" spans="1:12">
      <c r="A63" s="7" t="s">
        <v>26</v>
      </c>
      <c r="B63" s="12" t="s">
        <v>111</v>
      </c>
      <c r="C63" s="12" t="s">
        <v>112</v>
      </c>
      <c r="D63" s="12" t="s">
        <v>123</v>
      </c>
      <c r="E63" s="12" t="s">
        <v>73</v>
      </c>
      <c r="F63" s="7" t="s">
        <v>124</v>
      </c>
      <c r="G63" s="47">
        <v>7630694104628</v>
      </c>
      <c r="H63" s="12" t="s">
        <v>116</v>
      </c>
      <c r="I63" s="48">
        <v>16</v>
      </c>
      <c r="J63" s="48">
        <v>29</v>
      </c>
      <c r="K63" s="12"/>
      <c r="L63" s="49">
        <f t="shared" si="0"/>
        <v>0</v>
      </c>
    </row>
    <row r="64" spans="1:12">
      <c r="A64" s="7" t="s">
        <v>26</v>
      </c>
      <c r="B64" s="12" t="s">
        <v>111</v>
      </c>
      <c r="C64" s="12" t="s">
        <v>112</v>
      </c>
      <c r="D64" s="12" t="s">
        <v>125</v>
      </c>
      <c r="E64" s="12" t="s">
        <v>114</v>
      </c>
      <c r="F64" s="7" t="s">
        <v>126</v>
      </c>
      <c r="G64" s="47">
        <v>7630694104635</v>
      </c>
      <c r="H64" s="12" t="s">
        <v>116</v>
      </c>
      <c r="I64" s="48">
        <v>16</v>
      </c>
      <c r="J64" s="48">
        <v>29</v>
      </c>
      <c r="K64" s="12"/>
      <c r="L64" s="49">
        <f t="shared" si="0"/>
        <v>0</v>
      </c>
    </row>
    <row r="65" spans="1:12">
      <c r="A65" s="7" t="s">
        <v>26</v>
      </c>
      <c r="B65" s="12" t="s">
        <v>111</v>
      </c>
      <c r="C65" s="12" t="s">
        <v>112</v>
      </c>
      <c r="D65" s="12" t="s">
        <v>125</v>
      </c>
      <c r="E65" s="12" t="s">
        <v>117</v>
      </c>
      <c r="F65" s="7" t="s">
        <v>127</v>
      </c>
      <c r="G65" s="47">
        <v>7630694104642</v>
      </c>
      <c r="H65" s="12" t="s">
        <v>116</v>
      </c>
      <c r="I65" s="48">
        <v>16</v>
      </c>
      <c r="J65" s="48">
        <v>29</v>
      </c>
      <c r="K65" s="12"/>
      <c r="L65" s="49">
        <f t="shared" si="0"/>
        <v>0</v>
      </c>
    </row>
    <row r="66" spans="1:12">
      <c r="A66" s="7" t="s">
        <v>26</v>
      </c>
      <c r="B66" s="12" t="s">
        <v>111</v>
      </c>
      <c r="C66" s="12" t="s">
        <v>112</v>
      </c>
      <c r="D66" s="12" t="s">
        <v>125</v>
      </c>
      <c r="E66" s="12" t="s">
        <v>128</v>
      </c>
      <c r="F66" s="7" t="s">
        <v>129</v>
      </c>
      <c r="G66" s="47">
        <v>7630694104659</v>
      </c>
      <c r="H66" s="12" t="s">
        <v>116</v>
      </c>
      <c r="I66" s="48">
        <v>16</v>
      </c>
      <c r="J66" s="48">
        <v>29</v>
      </c>
      <c r="K66" s="12"/>
      <c r="L66" s="49">
        <f t="shared" si="0"/>
        <v>0</v>
      </c>
    </row>
    <row r="67" spans="1:12">
      <c r="A67" s="7" t="s">
        <v>26</v>
      </c>
      <c r="B67" s="12" t="s">
        <v>111</v>
      </c>
      <c r="C67" s="12" t="s">
        <v>112</v>
      </c>
      <c r="D67" s="12" t="s">
        <v>125</v>
      </c>
      <c r="E67" s="12" t="s">
        <v>130</v>
      </c>
      <c r="F67" s="7" t="s">
        <v>131</v>
      </c>
      <c r="G67" s="47">
        <v>7630694104666</v>
      </c>
      <c r="H67" s="12" t="s">
        <v>116</v>
      </c>
      <c r="I67" s="48">
        <v>16</v>
      </c>
      <c r="J67" s="48">
        <v>29</v>
      </c>
      <c r="K67" s="12"/>
      <c r="L67" s="49">
        <f t="shared" si="0"/>
        <v>0</v>
      </c>
    </row>
    <row r="68" spans="1:12">
      <c r="A68" s="7" t="s">
        <v>26</v>
      </c>
      <c r="B68" s="12" t="s">
        <v>111</v>
      </c>
      <c r="C68" s="12" t="s">
        <v>112</v>
      </c>
      <c r="D68" s="12" t="s">
        <v>132</v>
      </c>
      <c r="E68" s="12" t="s">
        <v>73</v>
      </c>
      <c r="F68" s="7" t="s">
        <v>133</v>
      </c>
      <c r="G68" s="47">
        <v>7630694104673</v>
      </c>
      <c r="H68" s="12" t="s">
        <v>116</v>
      </c>
      <c r="I68" s="48">
        <v>5.5</v>
      </c>
      <c r="J68" s="48">
        <v>9.9499999999999993</v>
      </c>
      <c r="K68" s="12"/>
      <c r="L68" s="49">
        <f t="shared" ref="L68:L131" si="1">I68*K68</f>
        <v>0</v>
      </c>
    </row>
    <row r="69" spans="1:12">
      <c r="A69" s="7" t="s">
        <v>26</v>
      </c>
      <c r="B69" s="12" t="s">
        <v>111</v>
      </c>
      <c r="C69" s="12" t="s">
        <v>112</v>
      </c>
      <c r="D69" s="12" t="s">
        <v>134</v>
      </c>
      <c r="E69" s="12" t="s">
        <v>114</v>
      </c>
      <c r="F69" s="7" t="s">
        <v>135</v>
      </c>
      <c r="G69" s="47">
        <v>7630694104680</v>
      </c>
      <c r="H69" s="12" t="s">
        <v>116</v>
      </c>
      <c r="I69" s="48">
        <v>16</v>
      </c>
      <c r="J69" s="48">
        <v>29</v>
      </c>
      <c r="K69" s="12"/>
      <c r="L69" s="49">
        <f t="shared" si="1"/>
        <v>0</v>
      </c>
    </row>
    <row r="70" spans="1:12">
      <c r="A70" s="7" t="s">
        <v>26</v>
      </c>
      <c r="B70" s="12" t="s">
        <v>111</v>
      </c>
      <c r="C70" s="12" t="s">
        <v>112</v>
      </c>
      <c r="D70" s="12" t="s">
        <v>134</v>
      </c>
      <c r="E70" s="12" t="s">
        <v>117</v>
      </c>
      <c r="F70" s="7" t="s">
        <v>136</v>
      </c>
      <c r="G70" s="47">
        <v>7630694104697</v>
      </c>
      <c r="H70" s="12" t="s">
        <v>116</v>
      </c>
      <c r="I70" s="48">
        <v>16</v>
      </c>
      <c r="J70" s="48">
        <v>29</v>
      </c>
      <c r="K70" s="12"/>
      <c r="L70" s="49">
        <f t="shared" si="1"/>
        <v>0</v>
      </c>
    </row>
    <row r="71" spans="1:12">
      <c r="A71" s="7" t="s">
        <v>26</v>
      </c>
      <c r="B71" s="12" t="s">
        <v>111</v>
      </c>
      <c r="C71" s="12" t="s">
        <v>112</v>
      </c>
      <c r="D71" s="12" t="s">
        <v>134</v>
      </c>
      <c r="E71" s="12" t="s">
        <v>128</v>
      </c>
      <c r="F71" s="7" t="s">
        <v>137</v>
      </c>
      <c r="G71" s="47">
        <v>7630694104703</v>
      </c>
      <c r="H71" s="12" t="s">
        <v>116</v>
      </c>
      <c r="I71" s="48">
        <v>16</v>
      </c>
      <c r="J71" s="48">
        <v>29</v>
      </c>
      <c r="K71" s="12"/>
      <c r="L71" s="49">
        <f t="shared" si="1"/>
        <v>0</v>
      </c>
    </row>
    <row r="72" spans="1:12">
      <c r="A72" s="7" t="s">
        <v>26</v>
      </c>
      <c r="B72" s="12" t="s">
        <v>111</v>
      </c>
      <c r="C72" s="12" t="s">
        <v>112</v>
      </c>
      <c r="D72" s="12" t="s">
        <v>138</v>
      </c>
      <c r="E72" s="12" t="s">
        <v>73</v>
      </c>
      <c r="F72" s="7" t="s">
        <v>139</v>
      </c>
      <c r="G72" s="47">
        <v>7630694104710</v>
      </c>
      <c r="H72" s="12" t="s">
        <v>116</v>
      </c>
      <c r="I72" s="48">
        <v>10.5</v>
      </c>
      <c r="J72" s="48">
        <v>19</v>
      </c>
      <c r="K72" s="12"/>
      <c r="L72" s="49">
        <f t="shared" si="1"/>
        <v>0</v>
      </c>
    </row>
    <row r="73" spans="1:12">
      <c r="A73" s="7" t="s">
        <v>26</v>
      </c>
      <c r="B73" s="12" t="s">
        <v>111</v>
      </c>
      <c r="C73" s="12" t="s">
        <v>112</v>
      </c>
      <c r="D73" s="12" t="s">
        <v>140</v>
      </c>
      <c r="E73" s="12" t="s">
        <v>73</v>
      </c>
      <c r="F73" s="7" t="s">
        <v>141</v>
      </c>
      <c r="G73" s="47">
        <v>7630694104727</v>
      </c>
      <c r="H73" s="12" t="s">
        <v>116</v>
      </c>
      <c r="I73" s="48">
        <v>16</v>
      </c>
      <c r="J73" s="48">
        <v>29</v>
      </c>
      <c r="K73" s="12"/>
      <c r="L73" s="49">
        <f t="shared" si="1"/>
        <v>0</v>
      </c>
    </row>
    <row r="74" spans="1:12">
      <c r="A74" s="7" t="s">
        <v>26</v>
      </c>
      <c r="B74" s="12" t="s">
        <v>111</v>
      </c>
      <c r="C74" s="12" t="s">
        <v>112</v>
      </c>
      <c r="D74" s="12" t="s">
        <v>142</v>
      </c>
      <c r="E74" s="12" t="s">
        <v>73</v>
      </c>
      <c r="F74" s="7" t="s">
        <v>143</v>
      </c>
      <c r="G74" s="47">
        <v>7630694104734</v>
      </c>
      <c r="H74" s="12" t="s">
        <v>116</v>
      </c>
      <c r="I74" s="48">
        <v>16</v>
      </c>
      <c r="J74" s="48">
        <v>29</v>
      </c>
      <c r="K74" s="12"/>
      <c r="L74" s="49">
        <f t="shared" si="1"/>
        <v>0</v>
      </c>
    </row>
    <row r="75" spans="1:12">
      <c r="A75" s="7" t="s">
        <v>26</v>
      </c>
      <c r="B75" s="12" t="s">
        <v>111</v>
      </c>
      <c r="C75" s="12" t="s">
        <v>112</v>
      </c>
      <c r="D75" s="12" t="s">
        <v>144</v>
      </c>
      <c r="E75" s="12" t="s">
        <v>114</v>
      </c>
      <c r="F75" s="7" t="s">
        <v>145</v>
      </c>
      <c r="G75" s="47">
        <v>7630694104741</v>
      </c>
      <c r="H75" s="12" t="s">
        <v>116</v>
      </c>
      <c r="I75" s="48">
        <v>10.5</v>
      </c>
      <c r="J75" s="48">
        <v>19</v>
      </c>
      <c r="K75" s="12"/>
      <c r="L75" s="49">
        <f t="shared" si="1"/>
        <v>0</v>
      </c>
    </row>
    <row r="76" spans="1:12">
      <c r="A76" s="7" t="s">
        <v>26</v>
      </c>
      <c r="B76" s="12" t="s">
        <v>111</v>
      </c>
      <c r="C76" s="12" t="s">
        <v>112</v>
      </c>
      <c r="D76" s="12" t="s">
        <v>144</v>
      </c>
      <c r="E76" s="12" t="s">
        <v>117</v>
      </c>
      <c r="F76" s="7" t="s">
        <v>146</v>
      </c>
      <c r="G76" s="47">
        <v>7630694104758</v>
      </c>
      <c r="H76" s="12" t="s">
        <v>116</v>
      </c>
      <c r="I76" s="48">
        <v>10.5</v>
      </c>
      <c r="J76" s="48">
        <v>19</v>
      </c>
      <c r="K76" s="12"/>
      <c r="L76" s="49">
        <f t="shared" si="1"/>
        <v>0</v>
      </c>
    </row>
    <row r="77" spans="1:12">
      <c r="A77" s="7" t="s">
        <v>26</v>
      </c>
      <c r="B77" s="12" t="s">
        <v>111</v>
      </c>
      <c r="C77" s="12" t="s">
        <v>112</v>
      </c>
      <c r="D77" s="12" t="s">
        <v>144</v>
      </c>
      <c r="E77" s="12" t="s">
        <v>128</v>
      </c>
      <c r="F77" s="7" t="s">
        <v>147</v>
      </c>
      <c r="G77" s="47">
        <v>7630694104765</v>
      </c>
      <c r="H77" s="12" t="s">
        <v>116</v>
      </c>
      <c r="I77" s="48">
        <v>10.5</v>
      </c>
      <c r="J77" s="48">
        <v>19</v>
      </c>
      <c r="K77" s="12"/>
      <c r="L77" s="49">
        <f t="shared" si="1"/>
        <v>0</v>
      </c>
    </row>
    <row r="78" spans="1:12">
      <c r="A78" s="7" t="s">
        <v>26</v>
      </c>
      <c r="B78" s="12" t="s">
        <v>111</v>
      </c>
      <c r="C78" s="12" t="s">
        <v>112</v>
      </c>
      <c r="D78" s="12" t="s">
        <v>148</v>
      </c>
      <c r="E78" s="12" t="s">
        <v>114</v>
      </c>
      <c r="F78" s="7" t="s">
        <v>149</v>
      </c>
      <c r="G78" s="47">
        <v>7630694104772</v>
      </c>
      <c r="H78" s="12" t="s">
        <v>116</v>
      </c>
      <c r="I78" s="48">
        <v>10.5</v>
      </c>
      <c r="J78" s="48">
        <v>19</v>
      </c>
      <c r="K78" s="12"/>
      <c r="L78" s="49">
        <f t="shared" si="1"/>
        <v>0</v>
      </c>
    </row>
    <row r="79" spans="1:12">
      <c r="A79" s="7" t="s">
        <v>26</v>
      </c>
      <c r="B79" s="12" t="s">
        <v>111</v>
      </c>
      <c r="C79" s="12" t="s">
        <v>112</v>
      </c>
      <c r="D79" s="12" t="s">
        <v>148</v>
      </c>
      <c r="E79" s="12" t="s">
        <v>117</v>
      </c>
      <c r="F79" s="7" t="s">
        <v>150</v>
      </c>
      <c r="G79" s="47">
        <v>7630694104789</v>
      </c>
      <c r="H79" s="12" t="s">
        <v>116</v>
      </c>
      <c r="I79" s="48">
        <v>10.5</v>
      </c>
      <c r="J79" s="48">
        <v>19</v>
      </c>
      <c r="K79" s="12"/>
      <c r="L79" s="49">
        <f t="shared" si="1"/>
        <v>0</v>
      </c>
    </row>
    <row r="80" spans="1:12">
      <c r="A80" s="7" t="s">
        <v>26</v>
      </c>
      <c r="B80" s="12" t="s">
        <v>111</v>
      </c>
      <c r="C80" s="12" t="s">
        <v>112</v>
      </c>
      <c r="D80" s="12" t="s">
        <v>148</v>
      </c>
      <c r="E80" s="12" t="s">
        <v>128</v>
      </c>
      <c r="F80" s="7" t="s">
        <v>151</v>
      </c>
      <c r="G80" s="47">
        <v>7630694104796</v>
      </c>
      <c r="H80" s="12" t="s">
        <v>116</v>
      </c>
      <c r="I80" s="48">
        <v>10.5</v>
      </c>
      <c r="J80" s="48">
        <v>19</v>
      </c>
      <c r="K80" s="12"/>
      <c r="L80" s="49">
        <f t="shared" si="1"/>
        <v>0</v>
      </c>
    </row>
    <row r="81" spans="1:12">
      <c r="A81" s="7" t="s">
        <v>26</v>
      </c>
      <c r="B81" s="12" t="s">
        <v>111</v>
      </c>
      <c r="C81" s="12" t="s">
        <v>112</v>
      </c>
      <c r="D81" s="12" t="s">
        <v>152</v>
      </c>
      <c r="E81" s="12" t="s">
        <v>73</v>
      </c>
      <c r="F81" s="7" t="s">
        <v>153</v>
      </c>
      <c r="G81" s="47">
        <v>7630694104802</v>
      </c>
      <c r="H81" s="12" t="s">
        <v>116</v>
      </c>
      <c r="I81" s="48">
        <v>10.5</v>
      </c>
      <c r="J81" s="48">
        <v>19</v>
      </c>
      <c r="K81" s="12"/>
      <c r="L81" s="49">
        <f t="shared" si="1"/>
        <v>0</v>
      </c>
    </row>
    <row r="82" spans="1:12">
      <c r="A82" s="7" t="s">
        <v>26</v>
      </c>
      <c r="B82" s="12" t="s">
        <v>111</v>
      </c>
      <c r="C82" s="12" t="s">
        <v>112</v>
      </c>
      <c r="D82" s="12" t="s">
        <v>154</v>
      </c>
      <c r="E82" s="12" t="s">
        <v>73</v>
      </c>
      <c r="F82" s="7" t="s">
        <v>155</v>
      </c>
      <c r="G82" s="47">
        <v>7630694104833</v>
      </c>
      <c r="H82" s="12" t="s">
        <v>116</v>
      </c>
      <c r="I82" s="48">
        <v>32.5</v>
      </c>
      <c r="J82" s="48">
        <v>59</v>
      </c>
      <c r="K82" s="12"/>
      <c r="L82" s="49">
        <f t="shared" si="1"/>
        <v>0</v>
      </c>
    </row>
    <row r="83" spans="1:12">
      <c r="A83" s="7" t="s">
        <v>26</v>
      </c>
      <c r="B83" s="12" t="s">
        <v>111</v>
      </c>
      <c r="C83" s="12" t="s">
        <v>112</v>
      </c>
      <c r="D83" s="12" t="s">
        <v>156</v>
      </c>
      <c r="E83" s="12" t="s">
        <v>109</v>
      </c>
      <c r="F83" s="7" t="s">
        <v>157</v>
      </c>
      <c r="G83" s="47">
        <v>7630694104840</v>
      </c>
      <c r="H83" s="12" t="s">
        <v>116</v>
      </c>
      <c r="I83" s="48">
        <v>5.5</v>
      </c>
      <c r="J83" s="48">
        <v>9.9499999999999993</v>
      </c>
      <c r="K83" s="12"/>
      <c r="L83" s="49">
        <f t="shared" si="1"/>
        <v>0</v>
      </c>
    </row>
    <row r="84" spans="1:12">
      <c r="A84" s="7" t="s">
        <v>26</v>
      </c>
      <c r="B84" s="12" t="s">
        <v>111</v>
      </c>
      <c r="C84" s="12" t="s">
        <v>112</v>
      </c>
      <c r="D84" s="12" t="s">
        <v>156</v>
      </c>
      <c r="E84" s="12" t="s">
        <v>102</v>
      </c>
      <c r="F84" s="7" t="s">
        <v>158</v>
      </c>
      <c r="G84" s="47">
        <v>7630694104857</v>
      </c>
      <c r="H84" s="12" t="s">
        <v>116</v>
      </c>
      <c r="I84" s="48">
        <v>5.5</v>
      </c>
      <c r="J84" s="48">
        <v>9.9499999999999993</v>
      </c>
      <c r="K84" s="12"/>
      <c r="L84" s="49">
        <f t="shared" si="1"/>
        <v>0</v>
      </c>
    </row>
    <row r="85" spans="1:12">
      <c r="A85" s="7" t="s">
        <v>26</v>
      </c>
      <c r="B85" s="12" t="s">
        <v>111</v>
      </c>
      <c r="C85" s="12" t="s">
        <v>112</v>
      </c>
      <c r="D85" s="12" t="s">
        <v>156</v>
      </c>
      <c r="E85" s="12" t="s">
        <v>104</v>
      </c>
      <c r="F85" s="7" t="s">
        <v>159</v>
      </c>
      <c r="G85" s="47">
        <v>7630694104864</v>
      </c>
      <c r="H85" s="12" t="s">
        <v>116</v>
      </c>
      <c r="I85" s="48">
        <v>5.5</v>
      </c>
      <c r="J85" s="48">
        <v>9.9499999999999993</v>
      </c>
      <c r="K85" s="12"/>
      <c r="L85" s="49">
        <f t="shared" si="1"/>
        <v>0</v>
      </c>
    </row>
    <row r="86" spans="1:12">
      <c r="A86" s="7" t="s">
        <v>26</v>
      </c>
      <c r="B86" s="12" t="s">
        <v>111</v>
      </c>
      <c r="C86" s="12" t="s">
        <v>112</v>
      </c>
      <c r="D86" s="12" t="s">
        <v>156</v>
      </c>
      <c r="E86" s="12" t="s">
        <v>105</v>
      </c>
      <c r="F86" s="7" t="s">
        <v>160</v>
      </c>
      <c r="G86" s="47">
        <v>7630694104871</v>
      </c>
      <c r="H86" s="12" t="s">
        <v>116</v>
      </c>
      <c r="I86" s="48">
        <v>5.5</v>
      </c>
      <c r="J86" s="48">
        <v>9.9499999999999993</v>
      </c>
      <c r="K86" s="12"/>
      <c r="L86" s="49">
        <f t="shared" si="1"/>
        <v>0</v>
      </c>
    </row>
    <row r="87" spans="1:12">
      <c r="A87" s="7" t="s">
        <v>26</v>
      </c>
      <c r="B87" s="12" t="s">
        <v>111</v>
      </c>
      <c r="C87" s="12" t="s">
        <v>112</v>
      </c>
      <c r="D87" s="12" t="s">
        <v>156</v>
      </c>
      <c r="E87" s="12" t="s">
        <v>106</v>
      </c>
      <c r="F87" s="7" t="s">
        <v>161</v>
      </c>
      <c r="G87" s="47">
        <v>7630694104888</v>
      </c>
      <c r="H87" s="12" t="s">
        <v>116</v>
      </c>
      <c r="I87" s="48">
        <v>5.5</v>
      </c>
      <c r="J87" s="48">
        <v>9.9499999999999993</v>
      </c>
      <c r="K87" s="12"/>
      <c r="L87" s="49">
        <f t="shared" si="1"/>
        <v>0</v>
      </c>
    </row>
    <row r="88" spans="1:12">
      <c r="A88" s="7" t="s">
        <v>26</v>
      </c>
      <c r="B88" s="12" t="s">
        <v>111</v>
      </c>
      <c r="C88" s="12" t="s">
        <v>112</v>
      </c>
      <c r="D88" s="12" t="s">
        <v>156</v>
      </c>
      <c r="E88" s="12" t="s">
        <v>107</v>
      </c>
      <c r="F88" s="7" t="s">
        <v>162</v>
      </c>
      <c r="G88" s="47">
        <v>7630694104895</v>
      </c>
      <c r="H88" s="12" t="s">
        <v>116</v>
      </c>
      <c r="I88" s="48">
        <v>5.5</v>
      </c>
      <c r="J88" s="48">
        <v>9.9499999999999993</v>
      </c>
      <c r="K88" s="12"/>
      <c r="L88" s="49">
        <f t="shared" si="1"/>
        <v>0</v>
      </c>
    </row>
    <row r="89" spans="1:12">
      <c r="A89" s="7" t="s">
        <v>26</v>
      </c>
      <c r="B89" s="12" t="s">
        <v>111</v>
      </c>
      <c r="C89" s="12" t="s">
        <v>112</v>
      </c>
      <c r="D89" s="12" t="s">
        <v>163</v>
      </c>
      <c r="E89" s="12" t="s">
        <v>109</v>
      </c>
      <c r="F89" s="7" t="s">
        <v>164</v>
      </c>
      <c r="G89" s="47">
        <v>7630694104901</v>
      </c>
      <c r="H89" s="12" t="s">
        <v>116</v>
      </c>
      <c r="I89" s="48">
        <v>5.5</v>
      </c>
      <c r="J89" s="48">
        <v>9.9499999999999993</v>
      </c>
      <c r="K89" s="12"/>
      <c r="L89" s="49">
        <f t="shared" si="1"/>
        <v>0</v>
      </c>
    </row>
    <row r="90" spans="1:12">
      <c r="A90" s="7" t="s">
        <v>26</v>
      </c>
      <c r="B90" s="12" t="s">
        <v>111</v>
      </c>
      <c r="C90" s="12" t="s">
        <v>112</v>
      </c>
      <c r="D90" s="12" t="s">
        <v>163</v>
      </c>
      <c r="E90" s="12" t="s">
        <v>102</v>
      </c>
      <c r="F90" s="7" t="s">
        <v>165</v>
      </c>
      <c r="G90" s="47">
        <v>7630694104918</v>
      </c>
      <c r="H90" s="12" t="s">
        <v>116</v>
      </c>
      <c r="I90" s="48">
        <v>5.5</v>
      </c>
      <c r="J90" s="48">
        <v>9.9499999999999993</v>
      </c>
      <c r="K90" s="12"/>
      <c r="L90" s="49">
        <f t="shared" si="1"/>
        <v>0</v>
      </c>
    </row>
    <row r="91" spans="1:12">
      <c r="A91" s="7" t="s">
        <v>26</v>
      </c>
      <c r="B91" s="12" t="s">
        <v>111</v>
      </c>
      <c r="C91" s="12" t="s">
        <v>112</v>
      </c>
      <c r="D91" s="12" t="s">
        <v>163</v>
      </c>
      <c r="E91" s="12" t="s">
        <v>104</v>
      </c>
      <c r="F91" s="7" t="s">
        <v>166</v>
      </c>
      <c r="G91" s="47">
        <v>7630694104925</v>
      </c>
      <c r="H91" s="12" t="s">
        <v>116</v>
      </c>
      <c r="I91" s="48">
        <v>5.5</v>
      </c>
      <c r="J91" s="48">
        <v>9.9499999999999993</v>
      </c>
      <c r="K91" s="12"/>
      <c r="L91" s="49">
        <f t="shared" si="1"/>
        <v>0</v>
      </c>
    </row>
    <row r="92" spans="1:12">
      <c r="A92" s="7" t="s">
        <v>26</v>
      </c>
      <c r="B92" s="12" t="s">
        <v>111</v>
      </c>
      <c r="C92" s="12" t="s">
        <v>112</v>
      </c>
      <c r="D92" s="12" t="s">
        <v>163</v>
      </c>
      <c r="E92" s="12" t="s">
        <v>105</v>
      </c>
      <c r="F92" s="7" t="s">
        <v>167</v>
      </c>
      <c r="G92" s="47">
        <v>7630694104932</v>
      </c>
      <c r="H92" s="12" t="s">
        <v>116</v>
      </c>
      <c r="I92" s="48">
        <v>5.5</v>
      </c>
      <c r="J92" s="48">
        <v>9.9499999999999993</v>
      </c>
      <c r="K92" s="12"/>
      <c r="L92" s="49">
        <f t="shared" si="1"/>
        <v>0</v>
      </c>
    </row>
    <row r="93" spans="1:12">
      <c r="A93" s="7" t="s">
        <v>26</v>
      </c>
      <c r="B93" s="12" t="s">
        <v>111</v>
      </c>
      <c r="C93" s="12" t="s">
        <v>112</v>
      </c>
      <c r="D93" s="12" t="s">
        <v>163</v>
      </c>
      <c r="E93" s="12" t="s">
        <v>106</v>
      </c>
      <c r="F93" s="7" t="s">
        <v>168</v>
      </c>
      <c r="G93" s="47">
        <v>7630694104949</v>
      </c>
      <c r="H93" s="12" t="s">
        <v>116</v>
      </c>
      <c r="I93" s="48">
        <v>5.5</v>
      </c>
      <c r="J93" s="48">
        <v>9.9499999999999993</v>
      </c>
      <c r="K93" s="12"/>
      <c r="L93" s="49">
        <f t="shared" si="1"/>
        <v>0</v>
      </c>
    </row>
    <row r="94" spans="1:12">
      <c r="A94" s="7" t="s">
        <v>26</v>
      </c>
      <c r="B94" s="12" t="s">
        <v>111</v>
      </c>
      <c r="C94" s="12" t="s">
        <v>112</v>
      </c>
      <c r="D94" s="12" t="s">
        <v>163</v>
      </c>
      <c r="E94" s="12" t="s">
        <v>107</v>
      </c>
      <c r="F94" s="7" t="s">
        <v>169</v>
      </c>
      <c r="G94" s="47">
        <v>7630694104956</v>
      </c>
      <c r="H94" s="12" t="s">
        <v>116</v>
      </c>
      <c r="I94" s="48">
        <v>5.5</v>
      </c>
      <c r="J94" s="48">
        <v>9.9499999999999993</v>
      </c>
      <c r="K94" s="12"/>
      <c r="L94" s="49">
        <f t="shared" si="1"/>
        <v>0</v>
      </c>
    </row>
    <row r="95" spans="1:12">
      <c r="A95" s="7" t="s">
        <v>26</v>
      </c>
      <c r="B95" s="12" t="s">
        <v>111</v>
      </c>
      <c r="C95" s="12" t="s">
        <v>112</v>
      </c>
      <c r="D95" s="12" t="s">
        <v>170</v>
      </c>
      <c r="E95" s="12" t="s">
        <v>102</v>
      </c>
      <c r="F95" s="7" t="s">
        <v>171</v>
      </c>
      <c r="G95" s="47">
        <v>7630694104437</v>
      </c>
      <c r="H95" s="12" t="s">
        <v>116</v>
      </c>
      <c r="I95" s="48">
        <v>16</v>
      </c>
      <c r="J95" s="48">
        <v>29</v>
      </c>
      <c r="K95" s="12"/>
      <c r="L95" s="49">
        <f t="shared" si="1"/>
        <v>0</v>
      </c>
    </row>
    <row r="96" spans="1:12">
      <c r="A96" s="7" t="s">
        <v>26</v>
      </c>
      <c r="B96" s="12" t="s">
        <v>111</v>
      </c>
      <c r="C96" s="12" t="s">
        <v>112</v>
      </c>
      <c r="D96" s="12" t="s">
        <v>170</v>
      </c>
      <c r="E96" s="12" t="s">
        <v>104</v>
      </c>
      <c r="F96" s="7" t="s">
        <v>172</v>
      </c>
      <c r="G96" s="47">
        <v>7630694104444</v>
      </c>
      <c r="H96" s="12" t="s">
        <v>116</v>
      </c>
      <c r="I96" s="48">
        <v>16</v>
      </c>
      <c r="J96" s="48">
        <v>29</v>
      </c>
      <c r="K96" s="12"/>
      <c r="L96" s="49">
        <f t="shared" si="1"/>
        <v>0</v>
      </c>
    </row>
    <row r="97" spans="1:12">
      <c r="A97" s="7" t="s">
        <v>26</v>
      </c>
      <c r="B97" s="12" t="s">
        <v>111</v>
      </c>
      <c r="C97" s="12" t="s">
        <v>112</v>
      </c>
      <c r="D97" s="12" t="s">
        <v>170</v>
      </c>
      <c r="E97" s="12" t="s">
        <v>105</v>
      </c>
      <c r="F97" s="7" t="s">
        <v>173</v>
      </c>
      <c r="G97" s="47">
        <v>7630694104451</v>
      </c>
      <c r="H97" s="12" t="s">
        <v>116</v>
      </c>
      <c r="I97" s="48">
        <v>16</v>
      </c>
      <c r="J97" s="48">
        <v>29</v>
      </c>
      <c r="K97" s="12"/>
      <c r="L97" s="49">
        <f t="shared" si="1"/>
        <v>0</v>
      </c>
    </row>
    <row r="98" spans="1:12">
      <c r="A98" s="7" t="s">
        <v>26</v>
      </c>
      <c r="B98" s="12" t="s">
        <v>111</v>
      </c>
      <c r="C98" s="12" t="s">
        <v>112</v>
      </c>
      <c r="D98" s="12" t="s">
        <v>170</v>
      </c>
      <c r="E98" s="12" t="s">
        <v>106</v>
      </c>
      <c r="F98" s="7" t="s">
        <v>174</v>
      </c>
      <c r="G98" s="47">
        <v>7630694104468</v>
      </c>
      <c r="H98" s="12" t="s">
        <v>116</v>
      </c>
      <c r="I98" s="48">
        <v>16</v>
      </c>
      <c r="J98" s="48">
        <v>29</v>
      </c>
      <c r="K98" s="12"/>
      <c r="L98" s="49">
        <f t="shared" si="1"/>
        <v>0</v>
      </c>
    </row>
    <row r="99" spans="1:12">
      <c r="A99" s="7" t="s">
        <v>26</v>
      </c>
      <c r="B99" s="12" t="s">
        <v>111</v>
      </c>
      <c r="C99" s="12" t="s">
        <v>112</v>
      </c>
      <c r="D99" s="12" t="s">
        <v>170</v>
      </c>
      <c r="E99" s="12" t="s">
        <v>107</v>
      </c>
      <c r="F99" s="7" t="s">
        <v>175</v>
      </c>
      <c r="G99" s="47">
        <v>7630694104475</v>
      </c>
      <c r="H99" s="12" t="s">
        <v>116</v>
      </c>
      <c r="I99" s="48">
        <v>16</v>
      </c>
      <c r="J99" s="48">
        <v>29</v>
      </c>
      <c r="K99" s="12"/>
      <c r="L99" s="49">
        <f t="shared" si="1"/>
        <v>0</v>
      </c>
    </row>
    <row r="100" spans="1:12">
      <c r="A100" s="7" t="s">
        <v>26</v>
      </c>
      <c r="B100" s="12" t="s">
        <v>111</v>
      </c>
      <c r="C100" s="12" t="s">
        <v>112</v>
      </c>
      <c r="D100" s="12" t="s">
        <v>176</v>
      </c>
      <c r="E100" s="12" t="s">
        <v>102</v>
      </c>
      <c r="F100" s="7" t="s">
        <v>177</v>
      </c>
      <c r="G100" s="47">
        <v>7630694104482</v>
      </c>
      <c r="H100" s="12" t="s">
        <v>116</v>
      </c>
      <c r="I100" s="48">
        <v>16</v>
      </c>
      <c r="J100" s="48">
        <v>29</v>
      </c>
      <c r="K100" s="12"/>
      <c r="L100" s="49">
        <f t="shared" si="1"/>
        <v>0</v>
      </c>
    </row>
    <row r="101" spans="1:12">
      <c r="A101" s="7" t="s">
        <v>26</v>
      </c>
      <c r="B101" s="12" t="s">
        <v>111</v>
      </c>
      <c r="C101" s="12" t="s">
        <v>112</v>
      </c>
      <c r="D101" s="12" t="s">
        <v>176</v>
      </c>
      <c r="E101" s="12" t="s">
        <v>104</v>
      </c>
      <c r="F101" s="7" t="s">
        <v>178</v>
      </c>
      <c r="G101" s="47">
        <v>7630694104499</v>
      </c>
      <c r="H101" s="12" t="s">
        <v>116</v>
      </c>
      <c r="I101" s="48">
        <v>16</v>
      </c>
      <c r="J101" s="48">
        <v>29</v>
      </c>
      <c r="K101" s="12"/>
      <c r="L101" s="49">
        <f t="shared" si="1"/>
        <v>0</v>
      </c>
    </row>
    <row r="102" spans="1:12">
      <c r="A102" s="7" t="s">
        <v>26</v>
      </c>
      <c r="B102" s="12" t="s">
        <v>111</v>
      </c>
      <c r="C102" s="12" t="s">
        <v>112</v>
      </c>
      <c r="D102" s="12" t="s">
        <v>176</v>
      </c>
      <c r="E102" s="12" t="s">
        <v>105</v>
      </c>
      <c r="F102" s="7" t="s">
        <v>179</v>
      </c>
      <c r="G102" s="47">
        <v>7630694104505</v>
      </c>
      <c r="H102" s="12" t="s">
        <v>116</v>
      </c>
      <c r="I102" s="48">
        <v>16</v>
      </c>
      <c r="J102" s="48">
        <v>29</v>
      </c>
      <c r="K102" s="12"/>
      <c r="L102" s="49">
        <f t="shared" si="1"/>
        <v>0</v>
      </c>
    </row>
    <row r="103" spans="1:12">
      <c r="A103" s="7" t="s">
        <v>26</v>
      </c>
      <c r="B103" s="12" t="s">
        <v>111</v>
      </c>
      <c r="C103" s="12" t="s">
        <v>112</v>
      </c>
      <c r="D103" s="12" t="s">
        <v>176</v>
      </c>
      <c r="E103" s="12" t="s">
        <v>106</v>
      </c>
      <c r="F103" s="7" t="s">
        <v>180</v>
      </c>
      <c r="G103" s="47">
        <v>7630694104512</v>
      </c>
      <c r="H103" s="12" t="s">
        <v>116</v>
      </c>
      <c r="I103" s="48">
        <v>16</v>
      </c>
      <c r="J103" s="48">
        <v>29</v>
      </c>
      <c r="K103" s="12"/>
      <c r="L103" s="49">
        <f t="shared" si="1"/>
        <v>0</v>
      </c>
    </row>
    <row r="104" spans="1:12">
      <c r="A104" s="7" t="s">
        <v>26</v>
      </c>
      <c r="B104" s="12" t="s">
        <v>111</v>
      </c>
      <c r="C104" s="12" t="s">
        <v>112</v>
      </c>
      <c r="D104" s="12" t="s">
        <v>176</v>
      </c>
      <c r="E104" s="12" t="s">
        <v>107</v>
      </c>
      <c r="F104" s="7" t="s">
        <v>181</v>
      </c>
      <c r="G104" s="47">
        <v>7630694104529</v>
      </c>
      <c r="H104" s="12" t="s">
        <v>116</v>
      </c>
      <c r="I104" s="48">
        <v>16</v>
      </c>
      <c r="J104" s="48">
        <v>29</v>
      </c>
      <c r="K104" s="12"/>
      <c r="L104" s="49">
        <f t="shared" si="1"/>
        <v>0</v>
      </c>
    </row>
    <row r="105" spans="1:12">
      <c r="A105" s="7" t="s">
        <v>26</v>
      </c>
      <c r="B105" s="12" t="s">
        <v>111</v>
      </c>
      <c r="C105" s="12" t="s">
        <v>112</v>
      </c>
      <c r="D105" s="12" t="s">
        <v>182</v>
      </c>
      <c r="E105" s="12" t="s">
        <v>109</v>
      </c>
      <c r="F105" s="7" t="s">
        <v>183</v>
      </c>
      <c r="G105" s="47">
        <v>7630694104536</v>
      </c>
      <c r="H105" s="12" t="s">
        <v>116</v>
      </c>
      <c r="I105" s="48">
        <v>16</v>
      </c>
      <c r="J105" s="48">
        <v>29</v>
      </c>
      <c r="K105" s="12"/>
      <c r="L105" s="49">
        <f t="shared" si="1"/>
        <v>0</v>
      </c>
    </row>
    <row r="106" spans="1:12">
      <c r="A106" s="7" t="s">
        <v>26</v>
      </c>
      <c r="B106" s="12" t="s">
        <v>111</v>
      </c>
      <c r="C106" s="12" t="s">
        <v>112</v>
      </c>
      <c r="D106" s="12" t="s">
        <v>182</v>
      </c>
      <c r="E106" s="12" t="s">
        <v>102</v>
      </c>
      <c r="F106" s="7" t="s">
        <v>184</v>
      </c>
      <c r="G106" s="47">
        <v>7630694104543</v>
      </c>
      <c r="H106" s="12" t="s">
        <v>116</v>
      </c>
      <c r="I106" s="48">
        <v>16</v>
      </c>
      <c r="J106" s="48">
        <v>29</v>
      </c>
      <c r="K106" s="12"/>
      <c r="L106" s="49">
        <f t="shared" si="1"/>
        <v>0</v>
      </c>
    </row>
    <row r="107" spans="1:12">
      <c r="A107" s="7" t="s">
        <v>26</v>
      </c>
      <c r="B107" s="12" t="s">
        <v>111</v>
      </c>
      <c r="C107" s="12" t="s">
        <v>112</v>
      </c>
      <c r="D107" s="12" t="s">
        <v>182</v>
      </c>
      <c r="E107" s="12" t="s">
        <v>104</v>
      </c>
      <c r="F107" s="7" t="s">
        <v>185</v>
      </c>
      <c r="G107" s="47">
        <v>7630694104550</v>
      </c>
      <c r="H107" s="12" t="s">
        <v>116</v>
      </c>
      <c r="I107" s="48">
        <v>16</v>
      </c>
      <c r="J107" s="48">
        <v>29</v>
      </c>
      <c r="K107" s="12"/>
      <c r="L107" s="49">
        <f t="shared" si="1"/>
        <v>0</v>
      </c>
    </row>
    <row r="108" spans="1:12">
      <c r="A108" s="7" t="s">
        <v>26</v>
      </c>
      <c r="B108" s="12" t="s">
        <v>111</v>
      </c>
      <c r="C108" s="12" t="s">
        <v>112</v>
      </c>
      <c r="D108" s="12" t="s">
        <v>182</v>
      </c>
      <c r="E108" s="12" t="s">
        <v>105</v>
      </c>
      <c r="F108" s="7" t="s">
        <v>186</v>
      </c>
      <c r="G108" s="47">
        <v>7630694104567</v>
      </c>
      <c r="H108" s="12" t="s">
        <v>116</v>
      </c>
      <c r="I108" s="48">
        <v>16</v>
      </c>
      <c r="J108" s="48">
        <v>29</v>
      </c>
      <c r="K108" s="12"/>
      <c r="L108" s="49">
        <f t="shared" si="1"/>
        <v>0</v>
      </c>
    </row>
    <row r="109" spans="1:12">
      <c r="A109" s="7" t="s">
        <v>26</v>
      </c>
      <c r="B109" s="12" t="s">
        <v>111</v>
      </c>
      <c r="C109" s="12" t="s">
        <v>112</v>
      </c>
      <c r="D109" s="12" t="s">
        <v>187</v>
      </c>
      <c r="E109" s="12" t="s">
        <v>109</v>
      </c>
      <c r="F109" s="7" t="s">
        <v>188</v>
      </c>
      <c r="G109" s="47">
        <v>7630694104574</v>
      </c>
      <c r="H109" s="12" t="s">
        <v>116</v>
      </c>
      <c r="I109" s="48">
        <v>16</v>
      </c>
      <c r="J109" s="48">
        <v>29</v>
      </c>
      <c r="K109" s="12"/>
      <c r="L109" s="49">
        <f t="shared" si="1"/>
        <v>0</v>
      </c>
    </row>
    <row r="110" spans="1:12">
      <c r="A110" s="7" t="s">
        <v>26</v>
      </c>
      <c r="B110" s="12" t="s">
        <v>111</v>
      </c>
      <c r="C110" s="12" t="s">
        <v>112</v>
      </c>
      <c r="D110" s="12" t="s">
        <v>187</v>
      </c>
      <c r="E110" s="12" t="s">
        <v>102</v>
      </c>
      <c r="F110" s="7" t="s">
        <v>189</v>
      </c>
      <c r="G110" s="47">
        <v>7630694104581</v>
      </c>
      <c r="H110" s="12" t="s">
        <v>116</v>
      </c>
      <c r="I110" s="48">
        <v>16</v>
      </c>
      <c r="J110" s="48">
        <v>29</v>
      </c>
      <c r="K110" s="12"/>
      <c r="L110" s="49">
        <f t="shared" si="1"/>
        <v>0</v>
      </c>
    </row>
    <row r="111" spans="1:12">
      <c r="A111" s="7" t="s">
        <v>26</v>
      </c>
      <c r="B111" s="12" t="s">
        <v>111</v>
      </c>
      <c r="C111" s="12" t="s">
        <v>112</v>
      </c>
      <c r="D111" s="12" t="s">
        <v>187</v>
      </c>
      <c r="E111" s="12" t="s">
        <v>104</v>
      </c>
      <c r="F111" s="7" t="s">
        <v>190</v>
      </c>
      <c r="G111" s="47">
        <v>7630694104598</v>
      </c>
      <c r="H111" s="12" t="s">
        <v>116</v>
      </c>
      <c r="I111" s="48">
        <v>16</v>
      </c>
      <c r="J111" s="48">
        <v>29</v>
      </c>
      <c r="K111" s="12"/>
      <c r="L111" s="49">
        <f t="shared" si="1"/>
        <v>0</v>
      </c>
    </row>
    <row r="112" spans="1:12">
      <c r="A112" s="7" t="s">
        <v>26</v>
      </c>
      <c r="B112" s="12" t="s">
        <v>111</v>
      </c>
      <c r="C112" s="12" t="s">
        <v>112</v>
      </c>
      <c r="D112" s="12" t="s">
        <v>187</v>
      </c>
      <c r="E112" s="12" t="s">
        <v>105</v>
      </c>
      <c r="F112" s="7" t="s">
        <v>191</v>
      </c>
      <c r="G112" s="47">
        <v>7630694104604</v>
      </c>
      <c r="H112" s="12" t="s">
        <v>116</v>
      </c>
      <c r="I112" s="48">
        <v>16</v>
      </c>
      <c r="J112" s="48">
        <v>29</v>
      </c>
      <c r="K112" s="12"/>
      <c r="L112" s="49">
        <f t="shared" si="1"/>
        <v>0</v>
      </c>
    </row>
    <row r="113" spans="1:12">
      <c r="A113" s="7" t="s">
        <v>26</v>
      </c>
      <c r="B113" s="12" t="s">
        <v>111</v>
      </c>
      <c r="C113" s="12" t="s">
        <v>112</v>
      </c>
      <c r="D113" s="12" t="s">
        <v>192</v>
      </c>
      <c r="E113" s="12" t="s">
        <v>114</v>
      </c>
      <c r="F113" s="7" t="s">
        <v>193</v>
      </c>
      <c r="G113" s="47">
        <v>7630694104963</v>
      </c>
      <c r="H113" s="12" t="s">
        <v>116</v>
      </c>
      <c r="I113" s="48">
        <v>16</v>
      </c>
      <c r="J113" s="48">
        <v>29</v>
      </c>
      <c r="K113" s="12"/>
      <c r="L113" s="49">
        <f t="shared" si="1"/>
        <v>0</v>
      </c>
    </row>
    <row r="114" spans="1:12">
      <c r="A114" s="7" t="s">
        <v>26</v>
      </c>
      <c r="B114" s="12" t="s">
        <v>111</v>
      </c>
      <c r="C114" s="12" t="s">
        <v>112</v>
      </c>
      <c r="D114" s="12" t="s">
        <v>192</v>
      </c>
      <c r="E114" s="12" t="s">
        <v>117</v>
      </c>
      <c r="F114" s="7" t="s">
        <v>194</v>
      </c>
      <c r="G114" s="47">
        <v>7630694104970</v>
      </c>
      <c r="H114" s="12" t="s">
        <v>116</v>
      </c>
      <c r="I114" s="48">
        <v>16</v>
      </c>
      <c r="J114" s="48">
        <v>29</v>
      </c>
      <c r="K114" s="12"/>
      <c r="L114" s="49">
        <f t="shared" si="1"/>
        <v>0</v>
      </c>
    </row>
    <row r="115" spans="1:12">
      <c r="A115" s="7" t="s">
        <v>26</v>
      </c>
      <c r="B115" s="12" t="s">
        <v>111</v>
      </c>
      <c r="C115" s="12" t="s">
        <v>112</v>
      </c>
      <c r="D115" s="12" t="s">
        <v>192</v>
      </c>
      <c r="E115" s="12" t="s">
        <v>128</v>
      </c>
      <c r="F115" s="7" t="s">
        <v>195</v>
      </c>
      <c r="G115" s="47">
        <v>7630694104987</v>
      </c>
      <c r="H115" s="12" t="s">
        <v>116</v>
      </c>
      <c r="I115" s="48">
        <v>16</v>
      </c>
      <c r="J115" s="48">
        <v>29</v>
      </c>
      <c r="K115" s="12"/>
      <c r="L115" s="49">
        <f t="shared" si="1"/>
        <v>0</v>
      </c>
    </row>
    <row r="116" spans="1:12">
      <c r="A116" s="7" t="s">
        <v>26</v>
      </c>
      <c r="B116" s="12" t="s">
        <v>111</v>
      </c>
      <c r="C116" s="12" t="s">
        <v>112</v>
      </c>
      <c r="D116" s="12" t="s">
        <v>196</v>
      </c>
      <c r="E116" s="12" t="s">
        <v>114</v>
      </c>
      <c r="F116" s="7" t="s">
        <v>197</v>
      </c>
      <c r="G116" s="47">
        <v>7630694104994</v>
      </c>
      <c r="H116" s="12" t="s">
        <v>116</v>
      </c>
      <c r="I116" s="48">
        <v>16</v>
      </c>
      <c r="J116" s="48">
        <v>29</v>
      </c>
      <c r="K116" s="12"/>
      <c r="L116" s="49">
        <f t="shared" si="1"/>
        <v>0</v>
      </c>
    </row>
    <row r="117" spans="1:12">
      <c r="A117" s="7" t="s">
        <v>26</v>
      </c>
      <c r="B117" s="12" t="s">
        <v>111</v>
      </c>
      <c r="C117" s="12" t="s">
        <v>112</v>
      </c>
      <c r="D117" s="12" t="s">
        <v>196</v>
      </c>
      <c r="E117" s="12" t="s">
        <v>117</v>
      </c>
      <c r="F117" s="7" t="s">
        <v>198</v>
      </c>
      <c r="G117" s="47">
        <v>7630694105007</v>
      </c>
      <c r="H117" s="12" t="s">
        <v>116</v>
      </c>
      <c r="I117" s="48">
        <v>16</v>
      </c>
      <c r="J117" s="48">
        <v>29</v>
      </c>
      <c r="K117" s="12"/>
      <c r="L117" s="49">
        <f t="shared" si="1"/>
        <v>0</v>
      </c>
    </row>
    <row r="118" spans="1:12">
      <c r="A118" s="7" t="s">
        <v>26</v>
      </c>
      <c r="B118" s="12" t="s">
        <v>111</v>
      </c>
      <c r="C118" s="12" t="s">
        <v>112</v>
      </c>
      <c r="D118" s="12" t="s">
        <v>196</v>
      </c>
      <c r="E118" s="12" t="s">
        <v>128</v>
      </c>
      <c r="F118" s="7" t="s">
        <v>199</v>
      </c>
      <c r="G118" s="47">
        <v>7630694105014</v>
      </c>
      <c r="H118" s="12" t="s">
        <v>116</v>
      </c>
      <c r="I118" s="48">
        <v>16</v>
      </c>
      <c r="J118" s="48">
        <v>29</v>
      </c>
      <c r="K118" s="12"/>
      <c r="L118" s="49">
        <f t="shared" si="1"/>
        <v>0</v>
      </c>
    </row>
    <row r="119" spans="1:12">
      <c r="A119" s="7" t="s">
        <v>26</v>
      </c>
      <c r="B119" s="12" t="s">
        <v>111</v>
      </c>
      <c r="C119" s="12" t="s">
        <v>112</v>
      </c>
      <c r="D119" s="12" t="s">
        <v>200</v>
      </c>
      <c r="E119" s="12" t="s">
        <v>114</v>
      </c>
      <c r="F119" s="7" t="s">
        <v>201</v>
      </c>
      <c r="G119" s="47">
        <v>7630694105021</v>
      </c>
      <c r="H119" s="12" t="s">
        <v>116</v>
      </c>
      <c r="I119" s="48">
        <v>16</v>
      </c>
      <c r="J119" s="48">
        <v>29</v>
      </c>
      <c r="K119" s="12"/>
      <c r="L119" s="49">
        <f t="shared" si="1"/>
        <v>0</v>
      </c>
    </row>
    <row r="120" spans="1:12">
      <c r="A120" s="7" t="s">
        <v>26</v>
      </c>
      <c r="B120" s="12" t="s">
        <v>111</v>
      </c>
      <c r="C120" s="12" t="s">
        <v>112</v>
      </c>
      <c r="D120" s="12" t="s">
        <v>200</v>
      </c>
      <c r="E120" s="12" t="s">
        <v>117</v>
      </c>
      <c r="F120" s="7" t="s">
        <v>202</v>
      </c>
      <c r="G120" s="47">
        <v>7630694105038</v>
      </c>
      <c r="H120" s="12" t="s">
        <v>116</v>
      </c>
      <c r="I120" s="48">
        <v>16</v>
      </c>
      <c r="J120" s="48">
        <v>29</v>
      </c>
      <c r="K120" s="12"/>
      <c r="L120" s="49">
        <f t="shared" si="1"/>
        <v>0</v>
      </c>
    </row>
    <row r="121" spans="1:12">
      <c r="A121" s="7" t="s">
        <v>26</v>
      </c>
      <c r="B121" s="12" t="s">
        <v>111</v>
      </c>
      <c r="C121" s="12" t="s">
        <v>112</v>
      </c>
      <c r="D121" s="12" t="s">
        <v>200</v>
      </c>
      <c r="E121" s="12" t="s">
        <v>128</v>
      </c>
      <c r="F121" s="7" t="s">
        <v>203</v>
      </c>
      <c r="G121" s="47">
        <v>7630694105045</v>
      </c>
      <c r="H121" s="12" t="s">
        <v>116</v>
      </c>
      <c r="I121" s="48">
        <v>16</v>
      </c>
      <c r="J121" s="48">
        <v>29</v>
      </c>
      <c r="K121" s="12"/>
      <c r="L121" s="49">
        <f t="shared" si="1"/>
        <v>0</v>
      </c>
    </row>
    <row r="122" spans="1:12">
      <c r="A122" s="7" t="s">
        <v>26</v>
      </c>
      <c r="B122" s="12" t="s">
        <v>111</v>
      </c>
      <c r="C122" s="12" t="s">
        <v>112</v>
      </c>
      <c r="D122" s="12" t="s">
        <v>204</v>
      </c>
      <c r="E122" s="12" t="s">
        <v>114</v>
      </c>
      <c r="F122" s="7" t="s">
        <v>205</v>
      </c>
      <c r="G122" s="47">
        <v>7630694105052</v>
      </c>
      <c r="H122" s="12" t="s">
        <v>116</v>
      </c>
      <c r="I122" s="48">
        <v>16</v>
      </c>
      <c r="J122" s="48">
        <v>29</v>
      </c>
      <c r="K122" s="12"/>
      <c r="L122" s="49">
        <f t="shared" si="1"/>
        <v>0</v>
      </c>
    </row>
    <row r="123" spans="1:12">
      <c r="A123" s="7" t="s">
        <v>26</v>
      </c>
      <c r="B123" s="12" t="s">
        <v>111</v>
      </c>
      <c r="C123" s="12" t="s">
        <v>112</v>
      </c>
      <c r="D123" s="12" t="s">
        <v>204</v>
      </c>
      <c r="E123" s="12" t="s">
        <v>117</v>
      </c>
      <c r="F123" s="7" t="s">
        <v>206</v>
      </c>
      <c r="G123" s="47">
        <v>7630694105069</v>
      </c>
      <c r="H123" s="12" t="s">
        <v>116</v>
      </c>
      <c r="I123" s="48">
        <v>16</v>
      </c>
      <c r="J123" s="48">
        <v>29</v>
      </c>
      <c r="K123" s="12"/>
      <c r="L123" s="49">
        <f t="shared" si="1"/>
        <v>0</v>
      </c>
    </row>
    <row r="124" spans="1:12">
      <c r="A124" s="7" t="s">
        <v>26</v>
      </c>
      <c r="B124" s="12" t="s">
        <v>111</v>
      </c>
      <c r="C124" s="12" t="s">
        <v>112</v>
      </c>
      <c r="D124" s="12" t="s">
        <v>204</v>
      </c>
      <c r="E124" s="12" t="s">
        <v>128</v>
      </c>
      <c r="F124" s="7" t="s">
        <v>207</v>
      </c>
      <c r="G124" s="47">
        <v>7630694105076</v>
      </c>
      <c r="H124" s="12" t="s">
        <v>116</v>
      </c>
      <c r="I124" s="48">
        <v>16</v>
      </c>
      <c r="J124" s="48">
        <v>29</v>
      </c>
      <c r="K124" s="12"/>
      <c r="L124" s="49">
        <f t="shared" si="1"/>
        <v>0</v>
      </c>
    </row>
    <row r="125" spans="1:12">
      <c r="A125" s="7" t="s">
        <v>26</v>
      </c>
      <c r="B125" s="12" t="s">
        <v>111</v>
      </c>
      <c r="C125" s="12" t="s">
        <v>112</v>
      </c>
      <c r="D125" s="12" t="s">
        <v>208</v>
      </c>
      <c r="E125" s="12" t="s">
        <v>102</v>
      </c>
      <c r="F125" s="7" t="s">
        <v>209</v>
      </c>
      <c r="G125" s="47">
        <v>7630694105083</v>
      </c>
      <c r="H125" s="12" t="s">
        <v>116</v>
      </c>
      <c r="I125" s="48">
        <v>16</v>
      </c>
      <c r="J125" s="48">
        <v>29</v>
      </c>
      <c r="K125" s="12"/>
      <c r="L125" s="49">
        <f t="shared" si="1"/>
        <v>0</v>
      </c>
    </row>
    <row r="126" spans="1:12">
      <c r="A126" s="7" t="s">
        <v>26</v>
      </c>
      <c r="B126" s="12" t="s">
        <v>111</v>
      </c>
      <c r="C126" s="12" t="s">
        <v>112</v>
      </c>
      <c r="D126" s="12" t="s">
        <v>208</v>
      </c>
      <c r="E126" s="12" t="s">
        <v>104</v>
      </c>
      <c r="F126" s="7" t="s">
        <v>210</v>
      </c>
      <c r="G126" s="47">
        <v>7630694105090</v>
      </c>
      <c r="H126" s="12" t="s">
        <v>116</v>
      </c>
      <c r="I126" s="48">
        <v>16</v>
      </c>
      <c r="J126" s="48">
        <v>29</v>
      </c>
      <c r="K126" s="12"/>
      <c r="L126" s="49">
        <f t="shared" si="1"/>
        <v>0</v>
      </c>
    </row>
    <row r="127" spans="1:12">
      <c r="A127" s="7" t="s">
        <v>26</v>
      </c>
      <c r="B127" s="12" t="s">
        <v>111</v>
      </c>
      <c r="C127" s="12" t="s">
        <v>112</v>
      </c>
      <c r="D127" s="12" t="s">
        <v>208</v>
      </c>
      <c r="E127" s="12" t="s">
        <v>105</v>
      </c>
      <c r="F127" s="7" t="s">
        <v>211</v>
      </c>
      <c r="G127" s="47">
        <v>7630694105106</v>
      </c>
      <c r="H127" s="12" t="s">
        <v>116</v>
      </c>
      <c r="I127" s="48">
        <v>16</v>
      </c>
      <c r="J127" s="48">
        <v>29</v>
      </c>
      <c r="K127" s="12"/>
      <c r="L127" s="49">
        <f t="shared" si="1"/>
        <v>0</v>
      </c>
    </row>
    <row r="128" spans="1:12">
      <c r="A128" s="7" t="s">
        <v>26</v>
      </c>
      <c r="B128" s="12" t="s">
        <v>111</v>
      </c>
      <c r="C128" s="12" t="s">
        <v>112</v>
      </c>
      <c r="D128" s="12" t="s">
        <v>208</v>
      </c>
      <c r="E128" s="12" t="s">
        <v>106</v>
      </c>
      <c r="F128" s="7" t="s">
        <v>212</v>
      </c>
      <c r="G128" s="47">
        <v>7630694105113</v>
      </c>
      <c r="H128" s="12" t="s">
        <v>116</v>
      </c>
      <c r="I128" s="48">
        <v>16</v>
      </c>
      <c r="J128" s="48">
        <v>29</v>
      </c>
      <c r="K128" s="12"/>
      <c r="L128" s="49">
        <f t="shared" si="1"/>
        <v>0</v>
      </c>
    </row>
    <row r="129" spans="1:12">
      <c r="A129" s="7" t="s">
        <v>26</v>
      </c>
      <c r="B129" s="12" t="s">
        <v>111</v>
      </c>
      <c r="C129" s="12" t="s">
        <v>112</v>
      </c>
      <c r="D129" s="12" t="s">
        <v>208</v>
      </c>
      <c r="E129" s="12" t="s">
        <v>107</v>
      </c>
      <c r="F129" s="7" t="s">
        <v>213</v>
      </c>
      <c r="G129" s="47">
        <v>7630694105120</v>
      </c>
      <c r="H129" s="12" t="s">
        <v>116</v>
      </c>
      <c r="I129" s="48">
        <v>16</v>
      </c>
      <c r="J129" s="48">
        <v>29</v>
      </c>
      <c r="K129" s="12"/>
      <c r="L129" s="49">
        <f t="shared" si="1"/>
        <v>0</v>
      </c>
    </row>
    <row r="130" spans="1:12">
      <c r="A130" s="7" t="s">
        <v>26</v>
      </c>
      <c r="B130" s="12" t="s">
        <v>111</v>
      </c>
      <c r="C130" s="12" t="s">
        <v>112</v>
      </c>
      <c r="D130" s="12" t="s">
        <v>214</v>
      </c>
      <c r="E130" s="12" t="s">
        <v>102</v>
      </c>
      <c r="F130" s="7" t="s">
        <v>215</v>
      </c>
      <c r="G130" s="47">
        <v>7630694105137</v>
      </c>
      <c r="H130" s="12" t="s">
        <v>116</v>
      </c>
      <c r="I130" s="48">
        <v>16</v>
      </c>
      <c r="J130" s="48">
        <v>29</v>
      </c>
      <c r="K130" s="12"/>
      <c r="L130" s="49">
        <f t="shared" si="1"/>
        <v>0</v>
      </c>
    </row>
    <row r="131" spans="1:12">
      <c r="A131" s="7" t="s">
        <v>26</v>
      </c>
      <c r="B131" s="12" t="s">
        <v>111</v>
      </c>
      <c r="C131" s="12" t="s">
        <v>112</v>
      </c>
      <c r="D131" s="12" t="s">
        <v>214</v>
      </c>
      <c r="E131" s="12" t="s">
        <v>104</v>
      </c>
      <c r="F131" s="7" t="s">
        <v>216</v>
      </c>
      <c r="G131" s="47">
        <v>7630694105144</v>
      </c>
      <c r="H131" s="12" t="s">
        <v>116</v>
      </c>
      <c r="I131" s="48">
        <v>16</v>
      </c>
      <c r="J131" s="48">
        <v>29</v>
      </c>
      <c r="K131" s="12"/>
      <c r="L131" s="49">
        <f t="shared" si="1"/>
        <v>0</v>
      </c>
    </row>
    <row r="132" spans="1:12">
      <c r="A132" s="7" t="s">
        <v>26</v>
      </c>
      <c r="B132" s="12" t="s">
        <v>111</v>
      </c>
      <c r="C132" s="12" t="s">
        <v>112</v>
      </c>
      <c r="D132" s="12" t="s">
        <v>214</v>
      </c>
      <c r="E132" s="12" t="s">
        <v>105</v>
      </c>
      <c r="F132" s="7" t="s">
        <v>217</v>
      </c>
      <c r="G132" s="47">
        <v>7630694105151</v>
      </c>
      <c r="H132" s="12" t="s">
        <v>116</v>
      </c>
      <c r="I132" s="48">
        <v>16</v>
      </c>
      <c r="J132" s="48">
        <v>29</v>
      </c>
      <c r="K132" s="12"/>
      <c r="L132" s="49">
        <f t="shared" ref="L132:L190" si="2">I132*K132</f>
        <v>0</v>
      </c>
    </row>
    <row r="133" spans="1:12">
      <c r="A133" s="7" t="s">
        <v>26</v>
      </c>
      <c r="B133" s="12" t="s">
        <v>111</v>
      </c>
      <c r="C133" s="12" t="s">
        <v>112</v>
      </c>
      <c r="D133" s="12" t="s">
        <v>214</v>
      </c>
      <c r="E133" s="12" t="s">
        <v>106</v>
      </c>
      <c r="F133" s="7" t="s">
        <v>218</v>
      </c>
      <c r="G133" s="47">
        <v>7630694105168</v>
      </c>
      <c r="H133" s="12" t="s">
        <v>116</v>
      </c>
      <c r="I133" s="48">
        <v>16</v>
      </c>
      <c r="J133" s="48">
        <v>29</v>
      </c>
      <c r="K133" s="12"/>
      <c r="L133" s="49">
        <f t="shared" si="2"/>
        <v>0</v>
      </c>
    </row>
    <row r="134" spans="1:12">
      <c r="A134" s="7" t="s">
        <v>26</v>
      </c>
      <c r="B134" s="12" t="s">
        <v>111</v>
      </c>
      <c r="C134" s="12" t="s">
        <v>112</v>
      </c>
      <c r="D134" s="12" t="s">
        <v>214</v>
      </c>
      <c r="E134" s="12" t="s">
        <v>107</v>
      </c>
      <c r="F134" s="7" t="s">
        <v>219</v>
      </c>
      <c r="G134" s="47">
        <v>7630694105175</v>
      </c>
      <c r="H134" s="12" t="s">
        <v>116</v>
      </c>
      <c r="I134" s="48">
        <v>16</v>
      </c>
      <c r="J134" s="48">
        <v>29</v>
      </c>
      <c r="K134" s="12"/>
      <c r="L134" s="49">
        <f t="shared" si="2"/>
        <v>0</v>
      </c>
    </row>
    <row r="135" spans="1:12">
      <c r="A135" s="7" t="s">
        <v>26</v>
      </c>
      <c r="B135" s="12" t="s">
        <v>111</v>
      </c>
      <c r="C135" s="12" t="s">
        <v>112</v>
      </c>
      <c r="D135" s="12" t="s">
        <v>220</v>
      </c>
      <c r="E135" s="12" t="s">
        <v>109</v>
      </c>
      <c r="F135" s="7" t="s">
        <v>221</v>
      </c>
      <c r="G135" s="47">
        <v>7630694105182</v>
      </c>
      <c r="H135" s="12" t="s">
        <v>116</v>
      </c>
      <c r="I135" s="48">
        <v>16</v>
      </c>
      <c r="J135" s="48">
        <v>29</v>
      </c>
      <c r="K135" s="12"/>
      <c r="L135" s="49">
        <f t="shared" si="2"/>
        <v>0</v>
      </c>
    </row>
    <row r="136" spans="1:12">
      <c r="A136" s="7" t="s">
        <v>26</v>
      </c>
      <c r="B136" s="12" t="s">
        <v>111</v>
      </c>
      <c r="C136" s="12" t="s">
        <v>112</v>
      </c>
      <c r="D136" s="12" t="s">
        <v>220</v>
      </c>
      <c r="E136" s="12" t="s">
        <v>102</v>
      </c>
      <c r="F136" s="7" t="s">
        <v>222</v>
      </c>
      <c r="G136" s="47">
        <v>7630694105199</v>
      </c>
      <c r="H136" s="12" t="s">
        <v>116</v>
      </c>
      <c r="I136" s="48">
        <v>16</v>
      </c>
      <c r="J136" s="48">
        <v>29</v>
      </c>
      <c r="K136" s="12"/>
      <c r="L136" s="49">
        <f t="shared" si="2"/>
        <v>0</v>
      </c>
    </row>
    <row r="137" spans="1:12">
      <c r="A137" s="7" t="s">
        <v>26</v>
      </c>
      <c r="B137" s="12" t="s">
        <v>111</v>
      </c>
      <c r="C137" s="12" t="s">
        <v>112</v>
      </c>
      <c r="D137" s="12" t="s">
        <v>220</v>
      </c>
      <c r="E137" s="12" t="s">
        <v>104</v>
      </c>
      <c r="F137" s="7" t="s">
        <v>223</v>
      </c>
      <c r="G137" s="47">
        <v>7630694105205</v>
      </c>
      <c r="H137" s="12" t="s">
        <v>116</v>
      </c>
      <c r="I137" s="48">
        <v>16</v>
      </c>
      <c r="J137" s="48">
        <v>29</v>
      </c>
      <c r="K137" s="12"/>
      <c r="L137" s="49">
        <f t="shared" si="2"/>
        <v>0</v>
      </c>
    </row>
    <row r="138" spans="1:12">
      <c r="A138" s="7" t="s">
        <v>26</v>
      </c>
      <c r="B138" s="12" t="s">
        <v>111</v>
      </c>
      <c r="C138" s="12" t="s">
        <v>112</v>
      </c>
      <c r="D138" s="12" t="s">
        <v>220</v>
      </c>
      <c r="E138" s="12" t="s">
        <v>105</v>
      </c>
      <c r="F138" s="7" t="s">
        <v>224</v>
      </c>
      <c r="G138" s="47">
        <v>7630694105212</v>
      </c>
      <c r="H138" s="12" t="s">
        <v>116</v>
      </c>
      <c r="I138" s="48">
        <v>16</v>
      </c>
      <c r="J138" s="48">
        <v>29</v>
      </c>
      <c r="K138" s="12"/>
      <c r="L138" s="49">
        <f t="shared" si="2"/>
        <v>0</v>
      </c>
    </row>
    <row r="139" spans="1:12">
      <c r="A139" s="7" t="s">
        <v>26</v>
      </c>
      <c r="B139" s="12" t="s">
        <v>111</v>
      </c>
      <c r="C139" s="12" t="s">
        <v>112</v>
      </c>
      <c r="D139" s="12" t="s">
        <v>225</v>
      </c>
      <c r="E139" s="12" t="s">
        <v>109</v>
      </c>
      <c r="F139" s="7" t="s">
        <v>226</v>
      </c>
      <c r="G139" s="47">
        <v>7630694105229</v>
      </c>
      <c r="H139" s="12" t="s">
        <v>116</v>
      </c>
      <c r="I139" s="48">
        <v>16</v>
      </c>
      <c r="J139" s="48">
        <v>29</v>
      </c>
      <c r="K139" s="12"/>
      <c r="L139" s="49">
        <f t="shared" si="2"/>
        <v>0</v>
      </c>
    </row>
    <row r="140" spans="1:12">
      <c r="A140" s="7" t="s">
        <v>26</v>
      </c>
      <c r="B140" s="12" t="s">
        <v>111</v>
      </c>
      <c r="C140" s="12" t="s">
        <v>112</v>
      </c>
      <c r="D140" s="12" t="s">
        <v>225</v>
      </c>
      <c r="E140" s="12" t="s">
        <v>102</v>
      </c>
      <c r="F140" s="7" t="s">
        <v>227</v>
      </c>
      <c r="G140" s="47">
        <v>7630694105236</v>
      </c>
      <c r="H140" s="12" t="s">
        <v>116</v>
      </c>
      <c r="I140" s="48">
        <v>16</v>
      </c>
      <c r="J140" s="48">
        <v>29</v>
      </c>
      <c r="K140" s="12"/>
      <c r="L140" s="49">
        <f t="shared" si="2"/>
        <v>0</v>
      </c>
    </row>
    <row r="141" spans="1:12">
      <c r="A141" s="7" t="s">
        <v>26</v>
      </c>
      <c r="B141" s="12" t="s">
        <v>111</v>
      </c>
      <c r="C141" s="12" t="s">
        <v>112</v>
      </c>
      <c r="D141" s="12" t="s">
        <v>225</v>
      </c>
      <c r="E141" s="12" t="s">
        <v>104</v>
      </c>
      <c r="F141" s="7" t="s">
        <v>228</v>
      </c>
      <c r="G141" s="47">
        <v>7630694105243</v>
      </c>
      <c r="H141" s="12" t="s">
        <v>116</v>
      </c>
      <c r="I141" s="48">
        <v>16</v>
      </c>
      <c r="J141" s="48">
        <v>29</v>
      </c>
      <c r="K141" s="12"/>
      <c r="L141" s="49">
        <f t="shared" si="2"/>
        <v>0</v>
      </c>
    </row>
    <row r="142" spans="1:12">
      <c r="A142" s="7" t="s">
        <v>26</v>
      </c>
      <c r="B142" s="12" t="s">
        <v>111</v>
      </c>
      <c r="C142" s="12" t="s">
        <v>112</v>
      </c>
      <c r="D142" s="12" t="s">
        <v>225</v>
      </c>
      <c r="E142" s="12" t="s">
        <v>105</v>
      </c>
      <c r="F142" s="7" t="s">
        <v>229</v>
      </c>
      <c r="G142" s="47">
        <v>7630694105250</v>
      </c>
      <c r="H142" s="12" t="s">
        <v>116</v>
      </c>
      <c r="I142" s="48">
        <v>16</v>
      </c>
      <c r="J142" s="48">
        <v>29</v>
      </c>
      <c r="K142" s="12"/>
      <c r="L142" s="49">
        <f t="shared" si="2"/>
        <v>0</v>
      </c>
    </row>
    <row r="143" spans="1:12">
      <c r="A143" s="7" t="s">
        <v>26</v>
      </c>
      <c r="B143" s="12" t="s">
        <v>111</v>
      </c>
      <c r="C143" s="12" t="s">
        <v>112</v>
      </c>
      <c r="D143" s="12" t="s">
        <v>230</v>
      </c>
      <c r="E143" s="12" t="s">
        <v>114</v>
      </c>
      <c r="F143" s="7" t="s">
        <v>231</v>
      </c>
      <c r="G143" s="47">
        <v>7630694105267</v>
      </c>
      <c r="H143" s="12" t="s">
        <v>116</v>
      </c>
      <c r="I143" s="48">
        <v>16</v>
      </c>
      <c r="J143" s="48">
        <v>29</v>
      </c>
      <c r="K143" s="12"/>
      <c r="L143" s="49">
        <f t="shared" si="2"/>
        <v>0</v>
      </c>
    </row>
    <row r="144" spans="1:12">
      <c r="A144" s="7" t="s">
        <v>26</v>
      </c>
      <c r="B144" s="12" t="s">
        <v>111</v>
      </c>
      <c r="C144" s="12" t="s">
        <v>112</v>
      </c>
      <c r="D144" s="12" t="s">
        <v>230</v>
      </c>
      <c r="E144" s="12" t="s">
        <v>117</v>
      </c>
      <c r="F144" s="7" t="s">
        <v>232</v>
      </c>
      <c r="G144" s="47">
        <v>7630694105274</v>
      </c>
      <c r="H144" s="12" t="s">
        <v>116</v>
      </c>
      <c r="I144" s="48">
        <v>16</v>
      </c>
      <c r="J144" s="48">
        <v>29</v>
      </c>
      <c r="K144" s="12"/>
      <c r="L144" s="49">
        <f t="shared" si="2"/>
        <v>0</v>
      </c>
    </row>
    <row r="145" spans="1:12">
      <c r="A145" s="7" t="s">
        <v>26</v>
      </c>
      <c r="B145" s="12" t="s">
        <v>111</v>
      </c>
      <c r="C145" s="12" t="s">
        <v>112</v>
      </c>
      <c r="D145" s="12" t="s">
        <v>230</v>
      </c>
      <c r="E145" s="12" t="s">
        <v>128</v>
      </c>
      <c r="F145" s="7" t="s">
        <v>233</v>
      </c>
      <c r="G145" s="47">
        <v>7630694105281</v>
      </c>
      <c r="H145" s="12" t="s">
        <v>116</v>
      </c>
      <c r="I145" s="48">
        <v>16</v>
      </c>
      <c r="J145" s="48">
        <v>29</v>
      </c>
      <c r="K145" s="12"/>
      <c r="L145" s="49">
        <f t="shared" si="2"/>
        <v>0</v>
      </c>
    </row>
    <row r="146" spans="1:12">
      <c r="A146" s="7" t="s">
        <v>26</v>
      </c>
      <c r="B146" s="12" t="s">
        <v>111</v>
      </c>
      <c r="C146" s="12" t="s">
        <v>112</v>
      </c>
      <c r="D146" s="12" t="s">
        <v>234</v>
      </c>
      <c r="E146" s="12" t="s">
        <v>114</v>
      </c>
      <c r="F146" s="7" t="s">
        <v>235</v>
      </c>
      <c r="G146" s="47">
        <v>7630694105298</v>
      </c>
      <c r="H146" s="12" t="s">
        <v>116</v>
      </c>
      <c r="I146" s="48">
        <v>16</v>
      </c>
      <c r="J146" s="48">
        <v>29</v>
      </c>
      <c r="K146" s="12"/>
      <c r="L146" s="49">
        <f t="shared" si="2"/>
        <v>0</v>
      </c>
    </row>
    <row r="147" spans="1:12">
      <c r="A147" s="7" t="s">
        <v>26</v>
      </c>
      <c r="B147" s="12" t="s">
        <v>111</v>
      </c>
      <c r="C147" s="12" t="s">
        <v>112</v>
      </c>
      <c r="D147" s="12" t="s">
        <v>234</v>
      </c>
      <c r="E147" s="12" t="s">
        <v>117</v>
      </c>
      <c r="F147" s="7" t="s">
        <v>236</v>
      </c>
      <c r="G147" s="47">
        <v>7630694105304</v>
      </c>
      <c r="H147" s="12" t="s">
        <v>116</v>
      </c>
      <c r="I147" s="48">
        <v>16</v>
      </c>
      <c r="J147" s="48">
        <v>29</v>
      </c>
      <c r="K147" s="12"/>
      <c r="L147" s="49">
        <f t="shared" si="2"/>
        <v>0</v>
      </c>
    </row>
    <row r="148" spans="1:12">
      <c r="A148" s="7" t="s">
        <v>26</v>
      </c>
      <c r="B148" s="12" t="s">
        <v>111</v>
      </c>
      <c r="C148" s="12" t="s">
        <v>112</v>
      </c>
      <c r="D148" s="12" t="s">
        <v>234</v>
      </c>
      <c r="E148" s="12" t="s">
        <v>128</v>
      </c>
      <c r="F148" s="7" t="s">
        <v>237</v>
      </c>
      <c r="G148" s="47">
        <v>7630694105311</v>
      </c>
      <c r="H148" s="12" t="s">
        <v>116</v>
      </c>
      <c r="I148" s="48">
        <v>16</v>
      </c>
      <c r="J148" s="48">
        <v>29</v>
      </c>
      <c r="K148" s="12"/>
      <c r="L148" s="49">
        <f t="shared" si="2"/>
        <v>0</v>
      </c>
    </row>
    <row r="149" spans="1:12">
      <c r="A149" s="7" t="s">
        <v>26</v>
      </c>
      <c r="B149" s="12" t="s">
        <v>111</v>
      </c>
      <c r="C149" s="12" t="s">
        <v>112</v>
      </c>
      <c r="D149" s="12" t="s">
        <v>238</v>
      </c>
      <c r="E149" s="12" t="s">
        <v>114</v>
      </c>
      <c r="F149" s="7" t="s">
        <v>239</v>
      </c>
      <c r="G149" s="47">
        <v>7630694105328</v>
      </c>
      <c r="H149" s="12" t="s">
        <v>116</v>
      </c>
      <c r="I149" s="48">
        <v>16</v>
      </c>
      <c r="J149" s="48">
        <v>29</v>
      </c>
      <c r="K149" s="12"/>
      <c r="L149" s="49">
        <f t="shared" si="2"/>
        <v>0</v>
      </c>
    </row>
    <row r="150" spans="1:12">
      <c r="A150" s="7" t="s">
        <v>26</v>
      </c>
      <c r="B150" s="12" t="s">
        <v>111</v>
      </c>
      <c r="C150" s="12" t="s">
        <v>112</v>
      </c>
      <c r="D150" s="12" t="s">
        <v>238</v>
      </c>
      <c r="E150" s="12" t="s">
        <v>117</v>
      </c>
      <c r="F150" s="7" t="s">
        <v>240</v>
      </c>
      <c r="G150" s="47">
        <v>7630694105335</v>
      </c>
      <c r="H150" s="12" t="s">
        <v>116</v>
      </c>
      <c r="I150" s="48">
        <v>16</v>
      </c>
      <c r="J150" s="48">
        <v>29</v>
      </c>
      <c r="K150" s="12"/>
      <c r="L150" s="49">
        <f t="shared" si="2"/>
        <v>0</v>
      </c>
    </row>
    <row r="151" spans="1:12">
      <c r="A151" s="7" t="s">
        <v>26</v>
      </c>
      <c r="B151" s="12" t="s">
        <v>111</v>
      </c>
      <c r="C151" s="12" t="s">
        <v>112</v>
      </c>
      <c r="D151" s="12" t="s">
        <v>238</v>
      </c>
      <c r="E151" s="12" t="s">
        <v>128</v>
      </c>
      <c r="F151" s="7" t="s">
        <v>241</v>
      </c>
      <c r="G151" s="47">
        <v>7630694105342</v>
      </c>
      <c r="H151" s="12" t="s">
        <v>116</v>
      </c>
      <c r="I151" s="48">
        <v>16</v>
      </c>
      <c r="J151" s="48">
        <v>29</v>
      </c>
      <c r="K151" s="12"/>
      <c r="L151" s="49">
        <f t="shared" si="2"/>
        <v>0</v>
      </c>
    </row>
    <row r="152" spans="1:12">
      <c r="A152" s="7" t="s">
        <v>26</v>
      </c>
      <c r="B152" s="12" t="s">
        <v>111</v>
      </c>
      <c r="C152" s="12" t="s">
        <v>112</v>
      </c>
      <c r="D152" s="12" t="s">
        <v>242</v>
      </c>
      <c r="E152" s="12" t="s">
        <v>114</v>
      </c>
      <c r="F152" s="7" t="s">
        <v>243</v>
      </c>
      <c r="G152" s="47">
        <v>7630694105359</v>
      </c>
      <c r="H152" s="12" t="s">
        <v>116</v>
      </c>
      <c r="I152" s="48">
        <v>16</v>
      </c>
      <c r="J152" s="48">
        <v>29</v>
      </c>
      <c r="K152" s="12"/>
      <c r="L152" s="49">
        <f t="shared" si="2"/>
        <v>0</v>
      </c>
    </row>
    <row r="153" spans="1:12">
      <c r="A153" s="7" t="s">
        <v>26</v>
      </c>
      <c r="B153" s="12" t="s">
        <v>111</v>
      </c>
      <c r="C153" s="12" t="s">
        <v>112</v>
      </c>
      <c r="D153" s="12" t="s">
        <v>242</v>
      </c>
      <c r="E153" s="12" t="s">
        <v>117</v>
      </c>
      <c r="F153" s="7" t="s">
        <v>244</v>
      </c>
      <c r="G153" s="47">
        <v>7630694105366</v>
      </c>
      <c r="H153" s="12" t="s">
        <v>116</v>
      </c>
      <c r="I153" s="48">
        <v>16</v>
      </c>
      <c r="J153" s="48">
        <v>29</v>
      </c>
      <c r="K153" s="12"/>
      <c r="L153" s="49">
        <f t="shared" si="2"/>
        <v>0</v>
      </c>
    </row>
    <row r="154" spans="1:12">
      <c r="A154" s="7" t="s">
        <v>26</v>
      </c>
      <c r="B154" s="12" t="s">
        <v>111</v>
      </c>
      <c r="C154" s="12" t="s">
        <v>112</v>
      </c>
      <c r="D154" s="12" t="s">
        <v>242</v>
      </c>
      <c r="E154" s="12" t="s">
        <v>128</v>
      </c>
      <c r="F154" s="7" t="s">
        <v>245</v>
      </c>
      <c r="G154" s="47">
        <v>7630694105373</v>
      </c>
      <c r="H154" s="12" t="s">
        <v>116</v>
      </c>
      <c r="I154" s="48">
        <v>16</v>
      </c>
      <c r="J154" s="48">
        <v>29</v>
      </c>
      <c r="K154" s="12"/>
      <c r="L154" s="49">
        <f t="shared" si="2"/>
        <v>0</v>
      </c>
    </row>
    <row r="155" spans="1:12">
      <c r="A155" s="7" t="s">
        <v>26</v>
      </c>
      <c r="B155" s="12" t="s">
        <v>111</v>
      </c>
      <c r="C155" s="12" t="s">
        <v>246</v>
      </c>
      <c r="D155" s="12" t="s">
        <v>247</v>
      </c>
      <c r="E155" s="12" t="s">
        <v>102</v>
      </c>
      <c r="F155" s="7" t="s">
        <v>248</v>
      </c>
      <c r="G155" s="47">
        <v>7630694105380</v>
      </c>
      <c r="H155" s="12" t="s">
        <v>116</v>
      </c>
      <c r="I155" s="48">
        <v>277</v>
      </c>
      <c r="J155" s="48">
        <v>499</v>
      </c>
      <c r="K155" s="12"/>
      <c r="L155" s="49">
        <f t="shared" si="2"/>
        <v>0</v>
      </c>
    </row>
    <row r="156" spans="1:12">
      <c r="A156" s="7" t="s">
        <v>26</v>
      </c>
      <c r="B156" s="12" t="s">
        <v>111</v>
      </c>
      <c r="C156" s="12" t="s">
        <v>246</v>
      </c>
      <c r="D156" s="12" t="s">
        <v>247</v>
      </c>
      <c r="E156" s="12" t="s">
        <v>104</v>
      </c>
      <c r="F156" s="7" t="s">
        <v>249</v>
      </c>
      <c r="G156" s="47">
        <v>7630694105397</v>
      </c>
      <c r="H156" s="12" t="s">
        <v>116</v>
      </c>
      <c r="I156" s="48">
        <v>277</v>
      </c>
      <c r="J156" s="48">
        <v>499</v>
      </c>
      <c r="K156" s="12"/>
      <c r="L156" s="49">
        <f t="shared" si="2"/>
        <v>0</v>
      </c>
    </row>
    <row r="157" spans="1:12">
      <c r="A157" s="7" t="s">
        <v>26</v>
      </c>
      <c r="B157" s="12" t="s">
        <v>111</v>
      </c>
      <c r="C157" s="12" t="s">
        <v>246</v>
      </c>
      <c r="D157" s="12" t="s">
        <v>247</v>
      </c>
      <c r="E157" s="12" t="s">
        <v>105</v>
      </c>
      <c r="F157" s="7" t="s">
        <v>250</v>
      </c>
      <c r="G157" s="47">
        <v>7630694105403</v>
      </c>
      <c r="H157" s="12" t="s">
        <v>116</v>
      </c>
      <c r="I157" s="48">
        <v>277</v>
      </c>
      <c r="J157" s="48">
        <v>499</v>
      </c>
      <c r="K157" s="12"/>
      <c r="L157" s="49">
        <f t="shared" si="2"/>
        <v>0</v>
      </c>
    </row>
    <row r="158" spans="1:12">
      <c r="A158" s="7" t="s">
        <v>26</v>
      </c>
      <c r="B158" s="12" t="s">
        <v>111</v>
      </c>
      <c r="C158" s="12" t="s">
        <v>246</v>
      </c>
      <c r="D158" s="12" t="s">
        <v>247</v>
      </c>
      <c r="E158" s="12" t="s">
        <v>106</v>
      </c>
      <c r="F158" s="7" t="s">
        <v>251</v>
      </c>
      <c r="G158" s="47">
        <v>7630694105410</v>
      </c>
      <c r="H158" s="12" t="s">
        <v>116</v>
      </c>
      <c r="I158" s="48">
        <v>277</v>
      </c>
      <c r="J158" s="48">
        <v>499</v>
      </c>
      <c r="K158" s="12"/>
      <c r="L158" s="49">
        <f t="shared" si="2"/>
        <v>0</v>
      </c>
    </row>
    <row r="159" spans="1:12">
      <c r="A159" s="7" t="s">
        <v>26</v>
      </c>
      <c r="B159" s="12" t="s">
        <v>111</v>
      </c>
      <c r="C159" s="12" t="s">
        <v>246</v>
      </c>
      <c r="D159" s="12" t="s">
        <v>247</v>
      </c>
      <c r="E159" s="12" t="s">
        <v>107</v>
      </c>
      <c r="F159" s="7" t="s">
        <v>252</v>
      </c>
      <c r="G159" s="47">
        <v>7630694105427</v>
      </c>
      <c r="H159" s="12" t="s">
        <v>116</v>
      </c>
      <c r="I159" s="48">
        <v>277</v>
      </c>
      <c r="J159" s="48">
        <v>499</v>
      </c>
      <c r="K159" s="12"/>
      <c r="L159" s="49">
        <f t="shared" si="2"/>
        <v>0</v>
      </c>
    </row>
    <row r="160" spans="1:12">
      <c r="A160" s="7" t="s">
        <v>26</v>
      </c>
      <c r="B160" s="12" t="s">
        <v>111</v>
      </c>
      <c r="C160" s="12" t="s">
        <v>246</v>
      </c>
      <c r="D160" s="12" t="s">
        <v>253</v>
      </c>
      <c r="E160" s="12" t="s">
        <v>102</v>
      </c>
      <c r="F160" s="7" t="s">
        <v>254</v>
      </c>
      <c r="G160" s="47">
        <v>7630694105434</v>
      </c>
      <c r="H160" s="12" t="s">
        <v>116</v>
      </c>
      <c r="I160" s="48">
        <v>277</v>
      </c>
      <c r="J160" s="48">
        <v>499</v>
      </c>
      <c r="K160" s="12"/>
      <c r="L160" s="49">
        <f t="shared" si="2"/>
        <v>0</v>
      </c>
    </row>
    <row r="161" spans="1:12">
      <c r="A161" s="7" t="s">
        <v>26</v>
      </c>
      <c r="B161" s="12" t="s">
        <v>111</v>
      </c>
      <c r="C161" s="12" t="s">
        <v>246</v>
      </c>
      <c r="D161" s="12" t="s">
        <v>253</v>
      </c>
      <c r="E161" s="12" t="s">
        <v>104</v>
      </c>
      <c r="F161" s="7" t="s">
        <v>255</v>
      </c>
      <c r="G161" s="47">
        <v>7630694105441</v>
      </c>
      <c r="H161" s="12" t="s">
        <v>116</v>
      </c>
      <c r="I161" s="48">
        <v>277</v>
      </c>
      <c r="J161" s="48">
        <v>499</v>
      </c>
      <c r="K161" s="12"/>
      <c r="L161" s="49">
        <f t="shared" si="2"/>
        <v>0</v>
      </c>
    </row>
    <row r="162" spans="1:12">
      <c r="A162" s="7" t="s">
        <v>26</v>
      </c>
      <c r="B162" s="12" t="s">
        <v>111</v>
      </c>
      <c r="C162" s="12" t="s">
        <v>246</v>
      </c>
      <c r="D162" s="12" t="s">
        <v>253</v>
      </c>
      <c r="E162" s="12" t="s">
        <v>105</v>
      </c>
      <c r="F162" s="7" t="s">
        <v>256</v>
      </c>
      <c r="G162" s="47">
        <v>7630694105458</v>
      </c>
      <c r="H162" s="12" t="s">
        <v>116</v>
      </c>
      <c r="I162" s="48">
        <v>277</v>
      </c>
      <c r="J162" s="48">
        <v>499</v>
      </c>
      <c r="K162" s="12"/>
      <c r="L162" s="49">
        <f t="shared" si="2"/>
        <v>0</v>
      </c>
    </row>
    <row r="163" spans="1:12">
      <c r="A163" s="7" t="s">
        <v>26</v>
      </c>
      <c r="B163" s="12" t="s">
        <v>111</v>
      </c>
      <c r="C163" s="12" t="s">
        <v>246</v>
      </c>
      <c r="D163" s="12" t="s">
        <v>253</v>
      </c>
      <c r="E163" s="12" t="s">
        <v>106</v>
      </c>
      <c r="F163" s="7" t="s">
        <v>257</v>
      </c>
      <c r="G163" s="47">
        <v>7630694105465</v>
      </c>
      <c r="H163" s="12" t="s">
        <v>116</v>
      </c>
      <c r="I163" s="48">
        <v>277</v>
      </c>
      <c r="J163" s="48">
        <v>499</v>
      </c>
      <c r="K163" s="12"/>
      <c r="L163" s="49">
        <f t="shared" si="2"/>
        <v>0</v>
      </c>
    </row>
    <row r="164" spans="1:12">
      <c r="A164" s="7" t="s">
        <v>26</v>
      </c>
      <c r="B164" s="12" t="s">
        <v>111</v>
      </c>
      <c r="C164" s="12" t="s">
        <v>246</v>
      </c>
      <c r="D164" s="12" t="s">
        <v>253</v>
      </c>
      <c r="E164" s="12" t="s">
        <v>107</v>
      </c>
      <c r="F164" s="7" t="s">
        <v>258</v>
      </c>
      <c r="G164" s="47">
        <v>7630694105472</v>
      </c>
      <c r="H164" s="12" t="s">
        <v>116</v>
      </c>
      <c r="I164" s="48">
        <v>277</v>
      </c>
      <c r="J164" s="48">
        <v>499</v>
      </c>
      <c r="K164" s="12"/>
      <c r="L164" s="49">
        <f t="shared" si="2"/>
        <v>0</v>
      </c>
    </row>
    <row r="165" spans="1:12">
      <c r="A165" s="7" t="s">
        <v>26</v>
      </c>
      <c r="B165" s="12" t="s">
        <v>111</v>
      </c>
      <c r="C165" s="12" t="s">
        <v>246</v>
      </c>
      <c r="D165" s="12" t="s">
        <v>259</v>
      </c>
      <c r="E165" s="12" t="s">
        <v>109</v>
      </c>
      <c r="F165" s="7" t="s">
        <v>260</v>
      </c>
      <c r="G165" s="47">
        <v>7630694105489</v>
      </c>
      <c r="H165" s="12" t="s">
        <v>116</v>
      </c>
      <c r="I165" s="48">
        <v>277</v>
      </c>
      <c r="J165" s="48">
        <v>499</v>
      </c>
      <c r="K165" s="12"/>
      <c r="L165" s="49">
        <f t="shared" si="2"/>
        <v>0</v>
      </c>
    </row>
    <row r="166" spans="1:12">
      <c r="A166" s="7" t="s">
        <v>26</v>
      </c>
      <c r="B166" s="12" t="s">
        <v>111</v>
      </c>
      <c r="C166" s="12" t="s">
        <v>246</v>
      </c>
      <c r="D166" s="12" t="s">
        <v>259</v>
      </c>
      <c r="E166" s="12" t="s">
        <v>102</v>
      </c>
      <c r="F166" s="7" t="s">
        <v>261</v>
      </c>
      <c r="G166" s="47">
        <v>7630694105496</v>
      </c>
      <c r="H166" s="12" t="s">
        <v>116</v>
      </c>
      <c r="I166" s="48">
        <v>277</v>
      </c>
      <c r="J166" s="48">
        <v>499</v>
      </c>
      <c r="K166" s="12"/>
      <c r="L166" s="49">
        <f t="shared" si="2"/>
        <v>0</v>
      </c>
    </row>
    <row r="167" spans="1:12">
      <c r="A167" s="7" t="s">
        <v>26</v>
      </c>
      <c r="B167" s="12" t="s">
        <v>111</v>
      </c>
      <c r="C167" s="12" t="s">
        <v>246</v>
      </c>
      <c r="D167" s="12" t="s">
        <v>259</v>
      </c>
      <c r="E167" s="12" t="s">
        <v>104</v>
      </c>
      <c r="F167" s="7" t="s">
        <v>262</v>
      </c>
      <c r="G167" s="47">
        <v>7630694105502</v>
      </c>
      <c r="H167" s="12" t="s">
        <v>116</v>
      </c>
      <c r="I167" s="48">
        <v>277</v>
      </c>
      <c r="J167" s="48">
        <v>499</v>
      </c>
      <c r="K167" s="12"/>
      <c r="L167" s="49">
        <f t="shared" si="2"/>
        <v>0</v>
      </c>
    </row>
    <row r="168" spans="1:12">
      <c r="A168" s="7" t="s">
        <v>26</v>
      </c>
      <c r="B168" s="12" t="s">
        <v>111</v>
      </c>
      <c r="C168" s="12" t="s">
        <v>246</v>
      </c>
      <c r="D168" s="12" t="s">
        <v>259</v>
      </c>
      <c r="E168" s="12" t="s">
        <v>105</v>
      </c>
      <c r="F168" s="7" t="s">
        <v>263</v>
      </c>
      <c r="G168" s="47">
        <v>7630694105519</v>
      </c>
      <c r="H168" s="12" t="s">
        <v>116</v>
      </c>
      <c r="I168" s="48">
        <v>277</v>
      </c>
      <c r="J168" s="48">
        <v>499</v>
      </c>
      <c r="K168" s="12"/>
      <c r="L168" s="49">
        <f t="shared" si="2"/>
        <v>0</v>
      </c>
    </row>
    <row r="169" spans="1:12">
      <c r="A169" s="7" t="s">
        <v>26</v>
      </c>
      <c r="B169" s="12" t="s">
        <v>111</v>
      </c>
      <c r="C169" s="12" t="s">
        <v>246</v>
      </c>
      <c r="D169" s="12" t="s">
        <v>264</v>
      </c>
      <c r="E169" s="12" t="s">
        <v>109</v>
      </c>
      <c r="F169" s="7" t="s">
        <v>265</v>
      </c>
      <c r="G169" s="47">
        <v>7630694105526</v>
      </c>
      <c r="H169" s="12" t="s">
        <v>116</v>
      </c>
      <c r="I169" s="48">
        <v>277</v>
      </c>
      <c r="J169" s="48">
        <v>499</v>
      </c>
      <c r="K169" s="12"/>
      <c r="L169" s="49">
        <f t="shared" si="2"/>
        <v>0</v>
      </c>
    </row>
    <row r="170" spans="1:12">
      <c r="A170" s="7" t="s">
        <v>26</v>
      </c>
      <c r="B170" s="12" t="s">
        <v>111</v>
      </c>
      <c r="C170" s="12" t="s">
        <v>246</v>
      </c>
      <c r="D170" s="12" t="s">
        <v>264</v>
      </c>
      <c r="E170" s="12" t="s">
        <v>102</v>
      </c>
      <c r="F170" s="7" t="s">
        <v>266</v>
      </c>
      <c r="G170" s="47">
        <v>7630694105533</v>
      </c>
      <c r="H170" s="12" t="s">
        <v>116</v>
      </c>
      <c r="I170" s="48">
        <v>277</v>
      </c>
      <c r="J170" s="48">
        <v>499</v>
      </c>
      <c r="K170" s="12"/>
      <c r="L170" s="49">
        <f t="shared" si="2"/>
        <v>0</v>
      </c>
    </row>
    <row r="171" spans="1:12">
      <c r="A171" s="7" t="s">
        <v>26</v>
      </c>
      <c r="B171" s="12" t="s">
        <v>111</v>
      </c>
      <c r="C171" s="12" t="s">
        <v>246</v>
      </c>
      <c r="D171" s="12" t="s">
        <v>264</v>
      </c>
      <c r="E171" s="12" t="s">
        <v>104</v>
      </c>
      <c r="F171" s="7" t="s">
        <v>267</v>
      </c>
      <c r="G171" s="47">
        <v>7630694105540</v>
      </c>
      <c r="H171" s="12" t="s">
        <v>116</v>
      </c>
      <c r="I171" s="48">
        <v>277</v>
      </c>
      <c r="J171" s="48">
        <v>499</v>
      </c>
      <c r="K171" s="12"/>
      <c r="L171" s="49">
        <f t="shared" si="2"/>
        <v>0</v>
      </c>
    </row>
    <row r="172" spans="1:12">
      <c r="A172" s="7" t="s">
        <v>26</v>
      </c>
      <c r="B172" s="12" t="s">
        <v>111</v>
      </c>
      <c r="C172" s="12" t="s">
        <v>246</v>
      </c>
      <c r="D172" s="12" t="s">
        <v>264</v>
      </c>
      <c r="E172" s="12" t="s">
        <v>105</v>
      </c>
      <c r="F172" s="7" t="s">
        <v>268</v>
      </c>
      <c r="G172" s="47">
        <v>7630694105557</v>
      </c>
      <c r="H172" s="12" t="s">
        <v>116</v>
      </c>
      <c r="I172" s="48">
        <v>277</v>
      </c>
      <c r="J172" s="48">
        <v>499</v>
      </c>
      <c r="K172" s="12"/>
      <c r="L172" s="49">
        <f t="shared" si="2"/>
        <v>0</v>
      </c>
    </row>
    <row r="173" spans="1:12">
      <c r="A173" s="7" t="s">
        <v>26</v>
      </c>
      <c r="B173" s="12" t="s">
        <v>111</v>
      </c>
      <c r="C173" s="12" t="s">
        <v>246</v>
      </c>
      <c r="D173" s="12" t="s">
        <v>269</v>
      </c>
      <c r="E173" s="12" t="s">
        <v>102</v>
      </c>
      <c r="F173" s="7" t="s">
        <v>270</v>
      </c>
      <c r="G173" s="47">
        <v>7630694105564</v>
      </c>
      <c r="H173" s="12" t="s">
        <v>116</v>
      </c>
      <c r="I173" s="48">
        <v>222</v>
      </c>
      <c r="J173" s="48">
        <v>399</v>
      </c>
      <c r="K173" s="12"/>
      <c r="L173" s="49">
        <f t="shared" si="2"/>
        <v>0</v>
      </c>
    </row>
    <row r="174" spans="1:12">
      <c r="A174" s="7" t="s">
        <v>26</v>
      </c>
      <c r="B174" s="12" t="s">
        <v>111</v>
      </c>
      <c r="C174" s="12" t="s">
        <v>246</v>
      </c>
      <c r="D174" s="12" t="s">
        <v>269</v>
      </c>
      <c r="E174" s="12" t="s">
        <v>104</v>
      </c>
      <c r="F174" s="7" t="s">
        <v>271</v>
      </c>
      <c r="G174" s="47">
        <v>7630694105571</v>
      </c>
      <c r="H174" s="12" t="s">
        <v>116</v>
      </c>
      <c r="I174" s="48">
        <v>222</v>
      </c>
      <c r="J174" s="48">
        <v>399</v>
      </c>
      <c r="K174" s="12"/>
      <c r="L174" s="49">
        <f t="shared" si="2"/>
        <v>0</v>
      </c>
    </row>
    <row r="175" spans="1:12">
      <c r="A175" s="7" t="s">
        <v>26</v>
      </c>
      <c r="B175" s="12" t="s">
        <v>111</v>
      </c>
      <c r="C175" s="12" t="s">
        <v>246</v>
      </c>
      <c r="D175" s="12" t="s">
        <v>269</v>
      </c>
      <c r="E175" s="12" t="s">
        <v>105</v>
      </c>
      <c r="F175" s="7" t="s">
        <v>272</v>
      </c>
      <c r="G175" s="47">
        <v>7630694105588</v>
      </c>
      <c r="H175" s="12" t="s">
        <v>116</v>
      </c>
      <c r="I175" s="48">
        <v>222</v>
      </c>
      <c r="J175" s="48">
        <v>399</v>
      </c>
      <c r="K175" s="12"/>
      <c r="L175" s="49">
        <f t="shared" si="2"/>
        <v>0</v>
      </c>
    </row>
    <row r="176" spans="1:12">
      <c r="A176" s="7" t="s">
        <v>26</v>
      </c>
      <c r="B176" s="12" t="s">
        <v>111</v>
      </c>
      <c r="C176" s="12" t="s">
        <v>246</v>
      </c>
      <c r="D176" s="12" t="s">
        <v>269</v>
      </c>
      <c r="E176" s="12" t="s">
        <v>106</v>
      </c>
      <c r="F176" s="7" t="s">
        <v>273</v>
      </c>
      <c r="G176" s="47">
        <v>7630694105595</v>
      </c>
      <c r="H176" s="12" t="s">
        <v>116</v>
      </c>
      <c r="I176" s="48">
        <v>222</v>
      </c>
      <c r="J176" s="48">
        <v>399</v>
      </c>
      <c r="K176" s="12"/>
      <c r="L176" s="49">
        <f t="shared" si="2"/>
        <v>0</v>
      </c>
    </row>
    <row r="177" spans="1:12">
      <c r="A177" s="7" t="s">
        <v>26</v>
      </c>
      <c r="B177" s="12" t="s">
        <v>111</v>
      </c>
      <c r="C177" s="12" t="s">
        <v>246</v>
      </c>
      <c r="D177" s="12" t="s">
        <v>269</v>
      </c>
      <c r="E177" s="12" t="s">
        <v>107</v>
      </c>
      <c r="F177" s="7" t="s">
        <v>274</v>
      </c>
      <c r="G177" s="47">
        <v>7630694105601</v>
      </c>
      <c r="H177" s="12" t="s">
        <v>116</v>
      </c>
      <c r="I177" s="48">
        <v>222</v>
      </c>
      <c r="J177" s="48">
        <v>399</v>
      </c>
      <c r="K177" s="12"/>
      <c r="L177" s="49">
        <f t="shared" si="2"/>
        <v>0</v>
      </c>
    </row>
    <row r="178" spans="1:12">
      <c r="A178" s="7" t="s">
        <v>26</v>
      </c>
      <c r="B178" s="12" t="s">
        <v>111</v>
      </c>
      <c r="C178" s="12" t="s">
        <v>246</v>
      </c>
      <c r="D178" s="12" t="s">
        <v>275</v>
      </c>
      <c r="E178" s="12" t="s">
        <v>102</v>
      </c>
      <c r="F178" s="7" t="s">
        <v>276</v>
      </c>
      <c r="G178" s="47">
        <v>7630694105618</v>
      </c>
      <c r="H178" s="12" t="s">
        <v>116</v>
      </c>
      <c r="I178" s="48">
        <v>222</v>
      </c>
      <c r="J178" s="48">
        <v>399</v>
      </c>
      <c r="K178" s="12"/>
      <c r="L178" s="49">
        <f t="shared" si="2"/>
        <v>0</v>
      </c>
    </row>
    <row r="179" spans="1:12">
      <c r="A179" s="7" t="s">
        <v>26</v>
      </c>
      <c r="B179" s="12" t="s">
        <v>111</v>
      </c>
      <c r="C179" s="12" t="s">
        <v>246</v>
      </c>
      <c r="D179" s="12" t="s">
        <v>275</v>
      </c>
      <c r="E179" s="12" t="s">
        <v>104</v>
      </c>
      <c r="F179" s="7" t="s">
        <v>277</v>
      </c>
      <c r="G179" s="47">
        <v>7630694105625</v>
      </c>
      <c r="H179" s="12" t="s">
        <v>116</v>
      </c>
      <c r="I179" s="48">
        <v>222</v>
      </c>
      <c r="J179" s="48">
        <v>399</v>
      </c>
      <c r="K179" s="12"/>
      <c r="L179" s="49">
        <f t="shared" si="2"/>
        <v>0</v>
      </c>
    </row>
    <row r="180" spans="1:12">
      <c r="A180" s="7" t="s">
        <v>26</v>
      </c>
      <c r="B180" s="12" t="s">
        <v>111</v>
      </c>
      <c r="C180" s="12" t="s">
        <v>246</v>
      </c>
      <c r="D180" s="12" t="s">
        <v>275</v>
      </c>
      <c r="E180" s="12" t="s">
        <v>105</v>
      </c>
      <c r="F180" s="7" t="s">
        <v>278</v>
      </c>
      <c r="G180" s="47">
        <v>7630694105632</v>
      </c>
      <c r="H180" s="12" t="s">
        <v>116</v>
      </c>
      <c r="I180" s="48">
        <v>222</v>
      </c>
      <c r="J180" s="48">
        <v>399</v>
      </c>
      <c r="K180" s="12"/>
      <c r="L180" s="49">
        <f t="shared" si="2"/>
        <v>0</v>
      </c>
    </row>
    <row r="181" spans="1:12">
      <c r="A181" s="7" t="s">
        <v>26</v>
      </c>
      <c r="B181" s="12" t="s">
        <v>111</v>
      </c>
      <c r="C181" s="12" t="s">
        <v>246</v>
      </c>
      <c r="D181" s="12" t="s">
        <v>275</v>
      </c>
      <c r="E181" s="12" t="s">
        <v>106</v>
      </c>
      <c r="F181" s="7" t="s">
        <v>279</v>
      </c>
      <c r="G181" s="47">
        <v>7630694105649</v>
      </c>
      <c r="H181" s="12" t="s">
        <v>116</v>
      </c>
      <c r="I181" s="48">
        <v>222</v>
      </c>
      <c r="J181" s="48">
        <v>399</v>
      </c>
      <c r="K181" s="12"/>
      <c r="L181" s="49">
        <f t="shared" si="2"/>
        <v>0</v>
      </c>
    </row>
    <row r="182" spans="1:12">
      <c r="A182" s="7" t="s">
        <v>26</v>
      </c>
      <c r="B182" s="12" t="s">
        <v>111</v>
      </c>
      <c r="C182" s="12" t="s">
        <v>246</v>
      </c>
      <c r="D182" s="12" t="s">
        <v>275</v>
      </c>
      <c r="E182" s="12" t="s">
        <v>107</v>
      </c>
      <c r="F182" s="7" t="s">
        <v>280</v>
      </c>
      <c r="G182" s="47">
        <v>7630694105656</v>
      </c>
      <c r="H182" s="12" t="s">
        <v>116</v>
      </c>
      <c r="I182" s="48">
        <v>222</v>
      </c>
      <c r="J182" s="48">
        <v>399</v>
      </c>
      <c r="K182" s="12"/>
      <c r="L182" s="49">
        <f t="shared" si="2"/>
        <v>0</v>
      </c>
    </row>
    <row r="183" spans="1:12">
      <c r="A183" s="7" t="s">
        <v>26</v>
      </c>
      <c r="B183" s="12" t="s">
        <v>111</v>
      </c>
      <c r="C183" s="12" t="s">
        <v>246</v>
      </c>
      <c r="D183" s="12" t="s">
        <v>281</v>
      </c>
      <c r="E183" s="12" t="s">
        <v>109</v>
      </c>
      <c r="F183" s="7" t="s">
        <v>282</v>
      </c>
      <c r="G183" s="47">
        <v>7630694105663</v>
      </c>
      <c r="H183" s="12" t="s">
        <v>116</v>
      </c>
      <c r="I183" s="48">
        <v>222</v>
      </c>
      <c r="J183" s="48">
        <v>399</v>
      </c>
      <c r="K183" s="12"/>
      <c r="L183" s="49">
        <f t="shared" si="2"/>
        <v>0</v>
      </c>
    </row>
    <row r="184" spans="1:12">
      <c r="A184" s="7" t="s">
        <v>26</v>
      </c>
      <c r="B184" s="12" t="s">
        <v>111</v>
      </c>
      <c r="C184" s="12" t="s">
        <v>246</v>
      </c>
      <c r="D184" s="12" t="s">
        <v>281</v>
      </c>
      <c r="E184" s="12" t="s">
        <v>102</v>
      </c>
      <c r="F184" s="7" t="s">
        <v>283</v>
      </c>
      <c r="G184" s="47">
        <v>7630694105670</v>
      </c>
      <c r="H184" s="12" t="s">
        <v>116</v>
      </c>
      <c r="I184" s="48">
        <v>222</v>
      </c>
      <c r="J184" s="48">
        <v>399</v>
      </c>
      <c r="K184" s="12"/>
      <c r="L184" s="49">
        <f t="shared" si="2"/>
        <v>0</v>
      </c>
    </row>
    <row r="185" spans="1:12">
      <c r="A185" s="7" t="s">
        <v>26</v>
      </c>
      <c r="B185" s="12" t="s">
        <v>111</v>
      </c>
      <c r="C185" s="12" t="s">
        <v>246</v>
      </c>
      <c r="D185" s="12" t="s">
        <v>281</v>
      </c>
      <c r="E185" s="12" t="s">
        <v>104</v>
      </c>
      <c r="F185" s="7" t="s">
        <v>284</v>
      </c>
      <c r="G185" s="47">
        <v>7630694105687</v>
      </c>
      <c r="H185" s="12" t="s">
        <v>116</v>
      </c>
      <c r="I185" s="48">
        <v>222</v>
      </c>
      <c r="J185" s="48">
        <v>399</v>
      </c>
      <c r="K185" s="12"/>
      <c r="L185" s="49">
        <f t="shared" si="2"/>
        <v>0</v>
      </c>
    </row>
    <row r="186" spans="1:12">
      <c r="A186" s="7" t="s">
        <v>26</v>
      </c>
      <c r="B186" s="12" t="s">
        <v>111</v>
      </c>
      <c r="C186" s="12" t="s">
        <v>246</v>
      </c>
      <c r="D186" s="12" t="s">
        <v>281</v>
      </c>
      <c r="E186" s="12" t="s">
        <v>105</v>
      </c>
      <c r="F186" s="7" t="s">
        <v>285</v>
      </c>
      <c r="G186" s="47">
        <v>7630694105694</v>
      </c>
      <c r="H186" s="12" t="s">
        <v>116</v>
      </c>
      <c r="I186" s="48">
        <v>222</v>
      </c>
      <c r="J186" s="48">
        <v>399</v>
      </c>
      <c r="K186" s="12"/>
      <c r="L186" s="49">
        <f t="shared" si="2"/>
        <v>0</v>
      </c>
    </row>
    <row r="187" spans="1:12">
      <c r="A187" s="7" t="s">
        <v>26</v>
      </c>
      <c r="B187" s="12" t="s">
        <v>111</v>
      </c>
      <c r="C187" s="12" t="s">
        <v>246</v>
      </c>
      <c r="D187" s="12" t="s">
        <v>286</v>
      </c>
      <c r="E187" s="12" t="s">
        <v>109</v>
      </c>
      <c r="F187" s="7" t="s">
        <v>287</v>
      </c>
      <c r="G187" s="47">
        <v>7630694105700</v>
      </c>
      <c r="H187" s="12" t="s">
        <v>116</v>
      </c>
      <c r="I187" s="48">
        <v>222</v>
      </c>
      <c r="J187" s="48">
        <v>399</v>
      </c>
      <c r="K187" s="12"/>
      <c r="L187" s="49">
        <f t="shared" si="2"/>
        <v>0</v>
      </c>
    </row>
    <row r="188" spans="1:12">
      <c r="A188" s="7" t="s">
        <v>26</v>
      </c>
      <c r="B188" s="12" t="s">
        <v>111</v>
      </c>
      <c r="C188" s="12" t="s">
        <v>246</v>
      </c>
      <c r="D188" s="12" t="s">
        <v>286</v>
      </c>
      <c r="E188" s="12" t="s">
        <v>102</v>
      </c>
      <c r="F188" s="7" t="s">
        <v>288</v>
      </c>
      <c r="G188" s="47">
        <v>7630694105717</v>
      </c>
      <c r="H188" s="12" t="s">
        <v>116</v>
      </c>
      <c r="I188" s="48">
        <v>222</v>
      </c>
      <c r="J188" s="48">
        <v>399</v>
      </c>
      <c r="K188" s="12"/>
      <c r="L188" s="49">
        <f t="shared" si="2"/>
        <v>0</v>
      </c>
    </row>
    <row r="189" spans="1:12">
      <c r="A189" s="7" t="s">
        <v>26</v>
      </c>
      <c r="B189" s="12" t="s">
        <v>111</v>
      </c>
      <c r="C189" s="12" t="s">
        <v>246</v>
      </c>
      <c r="D189" s="12" t="s">
        <v>286</v>
      </c>
      <c r="E189" s="12" t="s">
        <v>104</v>
      </c>
      <c r="F189" s="7" t="s">
        <v>289</v>
      </c>
      <c r="G189" s="47">
        <v>7630694105724</v>
      </c>
      <c r="H189" s="12" t="s">
        <v>116</v>
      </c>
      <c r="I189" s="48">
        <v>222</v>
      </c>
      <c r="J189" s="48">
        <v>399</v>
      </c>
      <c r="K189" s="12"/>
      <c r="L189" s="49">
        <f t="shared" si="2"/>
        <v>0</v>
      </c>
    </row>
    <row r="190" spans="1:12">
      <c r="A190" s="7" t="s">
        <v>26</v>
      </c>
      <c r="B190" s="12" t="s">
        <v>111</v>
      </c>
      <c r="C190" s="12" t="s">
        <v>246</v>
      </c>
      <c r="D190" s="12" t="s">
        <v>286</v>
      </c>
      <c r="E190" s="12" t="s">
        <v>105</v>
      </c>
      <c r="F190" s="7" t="s">
        <v>290</v>
      </c>
      <c r="G190" s="47">
        <v>7630694105731</v>
      </c>
      <c r="H190" s="12" t="s">
        <v>116</v>
      </c>
      <c r="I190" s="48">
        <v>222</v>
      </c>
      <c r="J190" s="48">
        <v>399</v>
      </c>
      <c r="K190" s="12"/>
      <c r="L190" s="49">
        <f t="shared" si="2"/>
        <v>0</v>
      </c>
    </row>
  </sheetData>
  <sheetProtection formatCells="0" formatColumns="0" formatRows="0" sort="0" autoFilter="0"/>
  <protectedRanges>
    <protectedRange sqref="G2:G71 H2:H305" name="Range1"/>
  </protectedRanges>
  <conditionalFormatting sqref="A3:H3 A4:A35 A36:H190">
    <cfRule type="expression" dxfId="25" priority="13">
      <formula>#REF!="CANCELLED"</formula>
    </cfRule>
  </conditionalFormatting>
  <conditionalFormatting sqref="A3:H190">
    <cfRule type="expression" dxfId="24" priority="2">
      <formula>#REF!="SOLD OUT"</formula>
    </cfRule>
  </conditionalFormatting>
  <conditionalFormatting sqref="A4:H35">
    <cfRule type="expression" dxfId="23" priority="1">
      <formula>#REF!="CANCELLED"</formula>
    </cfRule>
  </conditionalFormatting>
  <conditionalFormatting sqref="E3:E190">
    <cfRule type="expression" dxfId="22" priority="4">
      <formula>#REF!="USD"</formula>
    </cfRule>
    <cfRule type="expression" dxfId="21" priority="5">
      <formula>#REF!="CNY"</formula>
    </cfRule>
    <cfRule type="expression" dxfId="20" priority="6">
      <formula>#REF!="JPY"</formula>
    </cfRule>
    <cfRule type="expression" dxfId="19" priority="3">
      <formula>#REF!="CAD"</formula>
    </cfRule>
    <cfRule type="expression" dxfId="18" priority="8">
      <formula>#REF!="NOK"</formula>
    </cfRule>
    <cfRule type="expression" dxfId="17" priority="9">
      <formula>#REF!="GBP"</formula>
    </cfRule>
    <cfRule type="expression" dxfId="16" priority="10">
      <formula>#REF!="CHF"</formula>
    </cfRule>
    <cfRule type="expression" dxfId="15" priority="11">
      <formula>#REF!="EUR"</formula>
    </cfRule>
    <cfRule type="expression" dxfId="14" priority="12">
      <formula>#REF!="EUD"</formula>
    </cfRule>
    <cfRule type="expression" dxfId="13" priority="7">
      <formula>#REF!="SEK"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Customer_Order Details</vt:lpstr>
      <vt:lpstr>Order Form</vt:lpstr>
      <vt:lpstr>'Customer_Order Details'!Print_Area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Eva Glowatschnig</cp:lastModifiedBy>
  <cp:revision/>
  <dcterms:created xsi:type="dcterms:W3CDTF">2017-12-14T17:31:32Z</dcterms:created>
  <dcterms:modified xsi:type="dcterms:W3CDTF">2023-11-15T10:52:04Z</dcterms:modified>
  <cp:category/>
  <cp:contentStatus/>
</cp:coreProperties>
</file>