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uille/PLAYGOP Dropbox/Guille PLAYGOP 114 SL, B65394132, COMERÇ 21, 08003 BARCELONA/CHPO/FALL24/MAILCHIMP/"/>
    </mc:Choice>
  </mc:AlternateContent>
  <xr:revisionPtr revIDLastSave="0" documentId="8_{A916FED8-15AE-C74E-814C-6157A8C07959}" xr6:coauthVersionLast="47" xr6:coauthVersionMax="47" xr10:uidLastSave="{00000000-0000-0000-0000-000000000000}"/>
  <bookViews>
    <workbookView xWindow="7760" yWindow="500" windowWidth="14400" windowHeight="9660" tabRatio="500" firstSheet="1" activeTab="1" xr2:uid="{00000000-000D-0000-FFFF-FFFF00000000}"/>
  </bookViews>
  <sheets>
    <sheet name="WATCHES" sheetId="2" r:id="rId1"/>
    <sheet name="SUNGLASSES" sheetId="4" r:id="rId2"/>
    <sheet name="BLUE LIGHT" sheetId="6" r:id="rId3"/>
    <sheet name="GOGGLES" sheetId="7" r:id="rId4"/>
  </sheets>
  <definedNames>
    <definedName name="_xlnm._FilterDatabase" localSheetId="1" hidden="1">SUNGLASSES!$A$1:$I$1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7" l="1"/>
  <c r="I42" i="6"/>
  <c r="I76" i="2"/>
  <c r="F76" i="2"/>
  <c r="F25" i="7"/>
  <c r="F42" i="6"/>
  <c r="F256" i="4"/>
  <c r="I24" i="7"/>
  <c r="I21" i="7"/>
  <c r="I4" i="4"/>
  <c r="I3" i="4"/>
  <c r="I2" i="4"/>
  <c r="I16" i="4"/>
  <c r="I15" i="4"/>
  <c r="I14" i="4"/>
  <c r="I13" i="4"/>
  <c r="I12" i="4"/>
  <c r="I11" i="4"/>
  <c r="I10" i="4"/>
  <c r="I9" i="4"/>
  <c r="I8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53" i="4"/>
  <c r="I65" i="4"/>
  <c r="I64" i="4"/>
  <c r="I63" i="4"/>
  <c r="I62" i="4"/>
  <c r="I61" i="4"/>
  <c r="I60" i="4"/>
  <c r="I59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30" i="4"/>
  <c r="I249" i="4"/>
  <c r="I250" i="4"/>
  <c r="I251" i="4"/>
  <c r="I252" i="4"/>
  <c r="I235" i="4"/>
  <c r="I236" i="4"/>
  <c r="I237" i="4"/>
  <c r="I238" i="4"/>
  <c r="I239" i="4"/>
  <c r="I240" i="4"/>
  <c r="I241" i="4"/>
  <c r="I242" i="4"/>
  <c r="I231" i="4"/>
  <c r="I232" i="4"/>
  <c r="I233" i="4"/>
  <c r="I80" i="4"/>
  <c r="I81" i="4"/>
  <c r="I253" i="4"/>
  <c r="I255" i="4"/>
  <c r="I247" i="4"/>
  <c r="I248" i="4"/>
  <c r="I254" i="4"/>
  <c r="I25" i="2"/>
  <c r="I26" i="2"/>
  <c r="I246" i="4"/>
  <c r="I245" i="4"/>
  <c r="I244" i="4"/>
  <c r="I243" i="4"/>
  <c r="I256" i="4" l="1"/>
  <c r="I229" i="4"/>
  <c r="I228" i="4"/>
  <c r="I162" i="4"/>
  <c r="I161" i="4"/>
  <c r="I79" i="4"/>
  <c r="I78" i="4"/>
  <c r="I23" i="7"/>
  <c r="I22" i="7"/>
  <c r="I19" i="7"/>
  <c r="I20" i="7"/>
  <c r="I18" i="7"/>
  <c r="I16" i="7" l="1"/>
  <c r="I10" i="7"/>
  <c r="I72" i="2"/>
  <c r="I73" i="2"/>
  <c r="I74" i="2"/>
  <c r="I24" i="2"/>
  <c r="I5" i="2"/>
  <c r="I40" i="6"/>
  <c r="I41" i="6"/>
  <c r="I234" i="4" l="1"/>
  <c r="I227" i="4"/>
  <c r="I226" i="4"/>
  <c r="I205" i="4"/>
  <c r="I158" i="4"/>
  <c r="I159" i="4"/>
  <c r="I160" i="4"/>
  <c r="I72" i="4"/>
  <c r="I73" i="4"/>
  <c r="I74" i="4"/>
  <c r="I75" i="4"/>
  <c r="I76" i="4"/>
  <c r="I77" i="4"/>
  <c r="I85" i="4"/>
  <c r="I86" i="4"/>
  <c r="I18" i="6"/>
  <c r="I19" i="6"/>
  <c r="I5" i="7"/>
  <c r="I6" i="7"/>
  <c r="I17" i="7"/>
  <c r="I11" i="7"/>
  <c r="I12" i="7"/>
  <c r="I47" i="2"/>
  <c r="I15" i="7" l="1"/>
  <c r="I14" i="7"/>
  <c r="I13" i="7"/>
  <c r="I9" i="7"/>
  <c r="I8" i="7"/>
  <c r="I7" i="7"/>
  <c r="I4" i="7"/>
  <c r="I3" i="7"/>
  <c r="I2" i="7"/>
  <c r="I57" i="2" l="1"/>
  <c r="I62" i="2"/>
  <c r="I63" i="2"/>
  <c r="I66" i="2"/>
  <c r="I58" i="2"/>
  <c r="I68" i="2"/>
  <c r="I120" i="4"/>
  <c r="I75" i="2"/>
  <c r="I43" i="2"/>
  <c r="I38" i="6"/>
  <c r="I39" i="6"/>
  <c r="I20" i="6"/>
  <c r="I21" i="6"/>
  <c r="I22" i="6"/>
  <c r="I9" i="6"/>
  <c r="I203" i="4"/>
  <c r="I204" i="4"/>
  <c r="I206" i="4"/>
  <c r="I207" i="4"/>
  <c r="I201" i="4"/>
  <c r="I202" i="4"/>
  <c r="I225" i="4"/>
  <c r="I147" i="4"/>
  <c r="I32" i="6"/>
  <c r="I33" i="6"/>
  <c r="I27" i="6"/>
  <c r="I28" i="6"/>
  <c r="I156" i="4"/>
  <c r="I157" i="4"/>
  <c r="I155" i="4"/>
  <c r="I153" i="4"/>
  <c r="I154" i="4"/>
  <c r="I152" i="4"/>
  <c r="I149" i="4"/>
  <c r="I150" i="4"/>
  <c r="I151" i="4"/>
  <c r="I148" i="4"/>
  <c r="I84" i="4"/>
  <c r="I57" i="4"/>
  <c r="I20" i="4"/>
  <c r="I16" i="6"/>
  <c r="I17" i="6"/>
  <c r="I7" i="4"/>
  <c r="I71" i="4"/>
  <c r="I23" i="2"/>
  <c r="I42" i="2"/>
  <c r="I65" i="2"/>
  <c r="I67" i="2"/>
  <c r="I69" i="2"/>
  <c r="I70" i="2"/>
  <c r="I71" i="2"/>
  <c r="I36" i="6"/>
  <c r="I37" i="6"/>
  <c r="I5" i="6"/>
  <c r="I10" i="6"/>
  <c r="I7" i="6"/>
  <c r="I6" i="6"/>
  <c r="I2" i="6"/>
  <c r="I3" i="6"/>
  <c r="I8" i="6"/>
  <c r="I11" i="6"/>
  <c r="I13" i="6"/>
  <c r="I14" i="6"/>
  <c r="I24" i="6"/>
  <c r="I4" i="6"/>
  <c r="I12" i="6"/>
  <c r="I15" i="6"/>
  <c r="I23" i="6"/>
  <c r="I25" i="6"/>
  <c r="I26" i="6"/>
  <c r="I29" i="6"/>
  <c r="I30" i="6"/>
  <c r="I31" i="6"/>
  <c r="I34" i="6"/>
  <c r="I35" i="6"/>
  <c r="I48" i="2"/>
  <c r="I49" i="2"/>
  <c r="I50" i="2"/>
  <c r="I51" i="2"/>
  <c r="I52" i="2"/>
  <c r="I53" i="2"/>
  <c r="I2" i="2"/>
  <c r="I3" i="2"/>
  <c r="I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4" i="2"/>
  <c r="I45" i="2"/>
  <c r="I46" i="2"/>
  <c r="I54" i="2"/>
  <c r="I55" i="2"/>
  <c r="I56" i="2"/>
  <c r="I59" i="2"/>
  <c r="I60" i="2"/>
  <c r="I61" i="2"/>
  <c r="I64" i="2"/>
  <c r="I5" i="4"/>
  <c r="I6" i="4"/>
  <c r="I17" i="4"/>
  <c r="I18" i="4"/>
  <c r="I19" i="4"/>
  <c r="I21" i="4"/>
  <c r="I22" i="4"/>
  <c r="I50" i="4"/>
  <c r="I51" i="4"/>
  <c r="I52" i="4"/>
  <c r="I49" i="4"/>
  <c r="I54" i="4"/>
  <c r="I55" i="4"/>
  <c r="I56" i="4"/>
  <c r="I58" i="4"/>
  <c r="I66" i="4"/>
  <c r="I67" i="4"/>
  <c r="I68" i="4"/>
  <c r="I69" i="4"/>
  <c r="I70" i="4"/>
  <c r="I83" i="4"/>
  <c r="I82" i="4"/>
</calcChain>
</file>

<file path=xl/sharedStrings.xml><?xml version="1.0" encoding="utf-8"?>
<sst xmlns="http://schemas.openxmlformats.org/spreadsheetml/2006/main" count="1218" uniqueCount="740">
  <si>
    <t>IMAGE</t>
  </si>
  <si>
    <t>STYLE #</t>
  </si>
  <si>
    <t>STYLE NAME</t>
  </si>
  <si>
    <t>COLOR CODE</t>
  </si>
  <si>
    <t>14226BB</t>
  </si>
  <si>
    <t>VINTAGE WORLD</t>
  </si>
  <si>
    <t>SILVER/BROWN</t>
  </si>
  <si>
    <t>14228AA</t>
  </si>
  <si>
    <t>HAROLD MINI</t>
  </si>
  <si>
    <t>14228BB</t>
  </si>
  <si>
    <t>SILVER/BLACK</t>
  </si>
  <si>
    <t xml:space="preserve">HAROLD </t>
  </si>
  <si>
    <t>14224DD</t>
  </si>
  <si>
    <t>SILVER /WHITE/BROWN</t>
  </si>
  <si>
    <t>BLACK/GOLD</t>
  </si>
  <si>
    <t>16131II</t>
  </si>
  <si>
    <t>CASPER</t>
  </si>
  <si>
    <t>14228DD</t>
  </si>
  <si>
    <t>HAROLD MINI GOLD</t>
  </si>
  <si>
    <t>GOLD/BROWN</t>
  </si>
  <si>
    <t>14229AA</t>
  </si>
  <si>
    <t>HAROLD GOLD</t>
  </si>
  <si>
    <t>GOLD/ WHITE/BROWN</t>
  </si>
  <si>
    <t>NAWROZ</t>
  </si>
  <si>
    <t>KHORSHID SILVER</t>
  </si>
  <si>
    <t>14230BB</t>
  </si>
  <si>
    <t>14232AA</t>
  </si>
  <si>
    <t>NANDO GOLD</t>
  </si>
  <si>
    <t>GOLD/GOLD</t>
  </si>
  <si>
    <t>14232BB</t>
  </si>
  <si>
    <t>NANDO SILVER</t>
  </si>
  <si>
    <t>SILVER/SILVER</t>
  </si>
  <si>
    <t>14233AA</t>
  </si>
  <si>
    <t>NANDO MINI SILVER</t>
  </si>
  <si>
    <t>16131PP</t>
  </si>
  <si>
    <t>NOWAY</t>
  </si>
  <si>
    <t>14230CC</t>
  </si>
  <si>
    <t>14230JJ</t>
  </si>
  <si>
    <t>KHORSHID FUNK METAL</t>
  </si>
  <si>
    <t>GUN METAL/FUNKY BROWN VEGAN LEATHER STRAP</t>
  </si>
  <si>
    <t>KHORSHID GOLD</t>
  </si>
  <si>
    <t>14232EE</t>
  </si>
  <si>
    <t>NANDO METAL</t>
  </si>
  <si>
    <t>GUN METAL/GUN METAL</t>
  </si>
  <si>
    <t>14233BB</t>
  </si>
  <si>
    <t>NANDO MINI GOLD</t>
  </si>
  <si>
    <t>16131IB</t>
  </si>
  <si>
    <t>RUMI</t>
  </si>
  <si>
    <t>BODHI</t>
  </si>
  <si>
    <t>BLACK/BLACK</t>
  </si>
  <si>
    <t>16131SA</t>
  </si>
  <si>
    <t>16131TT</t>
  </si>
  <si>
    <t>ROMA</t>
  </si>
  <si>
    <t>16131XX</t>
  </si>
  <si>
    <t>MARAIS</t>
  </si>
  <si>
    <t>16131IC</t>
  </si>
  <si>
    <t>CASPER II</t>
  </si>
  <si>
    <t>BLACK/GREEN</t>
  </si>
  <si>
    <t>GREY/BLUE MIRROR</t>
  </si>
  <si>
    <t>TURTLE BROWN/GREEN</t>
  </si>
  <si>
    <t>14232JJ</t>
  </si>
  <si>
    <t xml:space="preserve">THE NUGE </t>
  </si>
  <si>
    <t>BLACK METAL</t>
  </si>
  <si>
    <t>BLACK / BLACK VEGAN LEATHER STRAP</t>
  </si>
  <si>
    <t>KHORSHID GOLD METAL</t>
  </si>
  <si>
    <t>GOLD / BROWN VEGAN LEATHER STRAP</t>
  </si>
  <si>
    <t>14230PP</t>
  </si>
  <si>
    <t>16131SB</t>
  </si>
  <si>
    <t>BLACK / BLACK</t>
  </si>
  <si>
    <t>16131TA</t>
  </si>
  <si>
    <t>TURTLE BROWN / BROWN</t>
  </si>
  <si>
    <t>16132AA</t>
  </si>
  <si>
    <t>LIAM</t>
  </si>
  <si>
    <t>16132AB</t>
  </si>
  <si>
    <t>16132AC</t>
  </si>
  <si>
    <t>GUN METAL / BLACK</t>
  </si>
  <si>
    <t>GOLD / PINK MIRROR</t>
  </si>
  <si>
    <t>GOLD / GREEN</t>
  </si>
  <si>
    <t xml:space="preserve">BLACK /BLACK </t>
  </si>
  <si>
    <t>EAN</t>
  </si>
  <si>
    <t>ORDER</t>
  </si>
  <si>
    <t>TOTAL</t>
  </si>
  <si>
    <t>14230II</t>
  </si>
  <si>
    <t>KHORSHID FIKA</t>
  </si>
  <si>
    <t xml:space="preserve">NANDO MINI ROSE </t>
  </si>
  <si>
    <t>ROSE / ROSE</t>
  </si>
  <si>
    <t>GUN METAL/SILVER</t>
  </si>
  <si>
    <t>14230XX</t>
  </si>
  <si>
    <t xml:space="preserve">KHORSHID EPIC METAL </t>
  </si>
  <si>
    <t>BLACK / BROWN VEGAN LEATHER STRAP</t>
  </si>
  <si>
    <t>14232OO</t>
  </si>
  <si>
    <t>NANDO BLACK GOLD</t>
  </si>
  <si>
    <t>NANDO SLAYER</t>
  </si>
  <si>
    <t>GUN METAL/ BROWN VEGAN LEATHER STRAP</t>
  </si>
  <si>
    <t>16132CA</t>
  </si>
  <si>
    <t>16132CC</t>
  </si>
  <si>
    <t>AMY</t>
  </si>
  <si>
    <t>16132DA</t>
  </si>
  <si>
    <t>16132DB</t>
  </si>
  <si>
    <t>16132DD</t>
  </si>
  <si>
    <t>IAN</t>
  </si>
  <si>
    <t>16131LH</t>
  </si>
  <si>
    <t>COXOS</t>
  </si>
  <si>
    <t>16131SD</t>
  </si>
  <si>
    <t>16132AD</t>
  </si>
  <si>
    <t>16132AE</t>
  </si>
  <si>
    <t>GOLD / GREEN MIRROR</t>
  </si>
  <si>
    <t>14232QQ</t>
  </si>
  <si>
    <t>14230TT</t>
  </si>
  <si>
    <t>KHORSHID GÖTEBORG</t>
  </si>
  <si>
    <t>NAVY METAL BLUE / BROWN VEGAN LEATHER STRAP</t>
  </si>
  <si>
    <t xml:space="preserve">KHORSHID STOCKHOLM  </t>
  </si>
  <si>
    <t>14230WW</t>
  </si>
  <si>
    <t>14240BB</t>
  </si>
  <si>
    <t>14240CC</t>
  </si>
  <si>
    <t>KHORSHID BETONG</t>
  </si>
  <si>
    <t>BETONG/TEA BROWN VEGAN LEATHER STRAP</t>
  </si>
  <si>
    <t>WHITE/BLACK VEGAN LEATHER STRAP</t>
  </si>
  <si>
    <t>VINTAGE WORLD GOLD</t>
  </si>
  <si>
    <t>14226FF</t>
  </si>
  <si>
    <t>LÅNGHOLMEN</t>
  </si>
  <si>
    <t>16132LL</t>
  </si>
  <si>
    <t>LEOPARD / BLACK</t>
  </si>
  <si>
    <t>16132LA</t>
  </si>
  <si>
    <t>VIK</t>
  </si>
  <si>
    <t>16132KK</t>
  </si>
  <si>
    <t>16132KA</t>
  </si>
  <si>
    <t>HELSINKI</t>
  </si>
  <si>
    <t>16132JJ</t>
  </si>
  <si>
    <t>BRUCE</t>
  </si>
  <si>
    <t>16132HH</t>
  </si>
  <si>
    <t>GREY TRANSPARENT / BLACK</t>
  </si>
  <si>
    <t>16132HA</t>
  </si>
  <si>
    <t>JOHAN</t>
  </si>
  <si>
    <t>16132GG</t>
  </si>
  <si>
    <t>SAM</t>
  </si>
  <si>
    <t>16132FF</t>
  </si>
  <si>
    <t>16132FA</t>
  </si>
  <si>
    <t>SILVER / BLACK</t>
  </si>
  <si>
    <t>16132DC</t>
  </si>
  <si>
    <t>16132CB</t>
  </si>
  <si>
    <t>16132AF</t>
  </si>
  <si>
    <t>LEOPARD/BLACK</t>
  </si>
  <si>
    <t>BLACK / SILVER MIRROR</t>
  </si>
  <si>
    <t xml:space="preserve">TURTLE BROWN / BROWN </t>
  </si>
  <si>
    <t xml:space="preserve">CÔTE DES BASQUES </t>
  </si>
  <si>
    <t>16131LK</t>
  </si>
  <si>
    <t>14240GG</t>
  </si>
  <si>
    <t>14240II</t>
  </si>
  <si>
    <t>KHORSHID ROSE GOLD</t>
  </si>
  <si>
    <t>WHITE/BROWN VEGAN LEATHER STRAP</t>
  </si>
  <si>
    <t>BETONG/BLACK VEGAN LEATHER STRAP</t>
  </si>
  <si>
    <t>14232TT</t>
  </si>
  <si>
    <t>14232UU</t>
  </si>
  <si>
    <t>NANDO BLACK SILVER</t>
  </si>
  <si>
    <t>NANDO MOTÖR</t>
  </si>
  <si>
    <t>BLACK</t>
  </si>
  <si>
    <t xml:space="preserve">GOLD/BROWN </t>
  </si>
  <si>
    <t>14240FF</t>
  </si>
  <si>
    <t>KHORSHID KØBENHAVN</t>
  </si>
  <si>
    <t>BETONG/BROWN VEGAN LEATHER STRAP</t>
  </si>
  <si>
    <t>14231JJ</t>
  </si>
  <si>
    <t>KHORSHID MINI FIKA</t>
  </si>
  <si>
    <t>14232WW</t>
  </si>
  <si>
    <t>NANDO GÖTEBORG</t>
  </si>
  <si>
    <t>NAVY METAL / GOLD</t>
  </si>
  <si>
    <t>14232VV</t>
  </si>
  <si>
    <t>NANDO STOCKHOLM</t>
  </si>
  <si>
    <t xml:space="preserve">GUNMETAL / GOLD </t>
  </si>
  <si>
    <t>EUR WHOLE</t>
  </si>
  <si>
    <t>EUR RETAIL</t>
  </si>
  <si>
    <t>14237AA</t>
  </si>
  <si>
    <t>LARA GOLD</t>
  </si>
  <si>
    <t>14237BB</t>
  </si>
  <si>
    <t>LARA SILVER</t>
  </si>
  <si>
    <t>BLACK/SILVER</t>
  </si>
  <si>
    <t>14238AA</t>
  </si>
  <si>
    <t>14238BB</t>
  </si>
  <si>
    <t>14238CC</t>
  </si>
  <si>
    <t>WEDNESDAY SILVER</t>
  </si>
  <si>
    <t>WEDNESDAY METAL</t>
  </si>
  <si>
    <t>WEDNESDAY METAL &amp; GOLD</t>
  </si>
  <si>
    <t>16131LN</t>
  </si>
  <si>
    <t>BYRON</t>
  </si>
  <si>
    <t>MUSTRAD / BROWN</t>
  </si>
  <si>
    <t>16132FB</t>
  </si>
  <si>
    <t>HENRIK</t>
  </si>
  <si>
    <t>RICKARD</t>
  </si>
  <si>
    <t>ANNA</t>
  </si>
  <si>
    <t>MARAIS X</t>
  </si>
  <si>
    <t>NICOLE</t>
  </si>
  <si>
    <t>SHAUN</t>
  </si>
  <si>
    <t>16132PP</t>
  </si>
  <si>
    <t>16132PA</t>
  </si>
  <si>
    <t>16132QQ</t>
  </si>
  <si>
    <t>16132RR</t>
  </si>
  <si>
    <t>16132RA</t>
  </si>
  <si>
    <t>16132RB</t>
  </si>
  <si>
    <t>16132SS</t>
  </si>
  <si>
    <t>16132SA</t>
  </si>
  <si>
    <t>16132TT</t>
  </si>
  <si>
    <t>16132TA</t>
  </si>
  <si>
    <t>16132TB</t>
  </si>
  <si>
    <t>16132UU</t>
  </si>
  <si>
    <t>16132UA</t>
  </si>
  <si>
    <t>BLACK / BLUE MIRROR</t>
  </si>
  <si>
    <t>ZEBBE</t>
  </si>
  <si>
    <t>CARRO</t>
  </si>
  <si>
    <t>18131AA</t>
  </si>
  <si>
    <t>18131AB</t>
  </si>
  <si>
    <t>18131CC</t>
  </si>
  <si>
    <t>18131DD</t>
  </si>
  <si>
    <t>18131EE</t>
  </si>
  <si>
    <t>18131FF</t>
  </si>
  <si>
    <t>18131GG</t>
  </si>
  <si>
    <t>18131HH</t>
  </si>
  <si>
    <t>GOLD</t>
  </si>
  <si>
    <t xml:space="preserve">SILVER / BLACK  </t>
  </si>
  <si>
    <t>16132CG</t>
  </si>
  <si>
    <t>16132AI</t>
  </si>
  <si>
    <t>CORAL / GOLD</t>
  </si>
  <si>
    <t>16132MA</t>
  </si>
  <si>
    <t>ROBYN</t>
  </si>
  <si>
    <t>14238FF</t>
  </si>
  <si>
    <t>14238GG</t>
  </si>
  <si>
    <t>14238HH</t>
  </si>
  <si>
    <t>WEDNESDAY BLACK SILVER</t>
  </si>
  <si>
    <t>BLACKL/SILVER</t>
  </si>
  <si>
    <t>WEDNESDAY NAVY &amp; GOLD</t>
  </si>
  <si>
    <t>NAVY/SILVER</t>
  </si>
  <si>
    <t>14242BB</t>
  </si>
  <si>
    <t>14242CC</t>
  </si>
  <si>
    <t>14242DD</t>
  </si>
  <si>
    <t>14242EE</t>
  </si>
  <si>
    <t>NANDO SILVER SUN</t>
  </si>
  <si>
    <t>GOLD /BLACK</t>
  </si>
  <si>
    <t xml:space="preserve">SILVER /BLACK </t>
  </si>
  <si>
    <t>NANDO SILVER LINING</t>
  </si>
  <si>
    <t>NANDO GOLD LINING</t>
  </si>
  <si>
    <t>14237CC</t>
  </si>
  <si>
    <t>14237DD</t>
  </si>
  <si>
    <t>LARA ROSE</t>
  </si>
  <si>
    <t>LARA MAIDEN</t>
  </si>
  <si>
    <t>WHITE/ROSE GOLD</t>
  </si>
  <si>
    <t>18131AC</t>
  </si>
  <si>
    <t>SILVER</t>
  </si>
  <si>
    <t>18131CA</t>
  </si>
  <si>
    <t>COTE DE BASQUES</t>
  </si>
  <si>
    <t>LEOPARD</t>
  </si>
  <si>
    <t>18131CB</t>
  </si>
  <si>
    <t>MUSTARD</t>
  </si>
  <si>
    <t>18131EA</t>
  </si>
  <si>
    <t>18131HA</t>
  </si>
  <si>
    <t>18131GA</t>
  </si>
  <si>
    <t>14238LL</t>
  </si>
  <si>
    <t>14238MM</t>
  </si>
  <si>
    <t>WEDNESDAY CRÜE</t>
  </si>
  <si>
    <t>WEDNESDAY ROSE</t>
  </si>
  <si>
    <t>SILVER/WHITE</t>
  </si>
  <si>
    <t>14237EE</t>
  </si>
  <si>
    <t>14237FF</t>
  </si>
  <si>
    <t>GOLD/BLACK</t>
  </si>
  <si>
    <t>16131HC</t>
  </si>
  <si>
    <t>16131HH</t>
  </si>
  <si>
    <t>HAZE</t>
  </si>
  <si>
    <t>16131ID</t>
  </si>
  <si>
    <t>16131LO</t>
  </si>
  <si>
    <t>16131LP</t>
  </si>
  <si>
    <t>TORÖ</t>
  </si>
  <si>
    <t>ANCHOR POINT</t>
  </si>
  <si>
    <t>MUSTARD / BROWN</t>
  </si>
  <si>
    <t>16131PF</t>
  </si>
  <si>
    <t>16131PG</t>
  </si>
  <si>
    <t>16132AJ</t>
  </si>
  <si>
    <t>16132AL</t>
  </si>
  <si>
    <t>16132AM</t>
  </si>
  <si>
    <t>16132AN</t>
  </si>
  <si>
    <t>16132DE</t>
  </si>
  <si>
    <t>16132FD</t>
  </si>
  <si>
    <t>16132HC</t>
  </si>
  <si>
    <t>16132HD</t>
  </si>
  <si>
    <t>16132PB</t>
  </si>
  <si>
    <t>16132PC</t>
  </si>
  <si>
    <t>16132QA</t>
  </si>
  <si>
    <t>16132RC</t>
  </si>
  <si>
    <t>16132XA</t>
  </si>
  <si>
    <t>16132XX</t>
  </si>
  <si>
    <t>16132YA</t>
  </si>
  <si>
    <t>16132YY</t>
  </si>
  <si>
    <t>16132ZA</t>
  </si>
  <si>
    <t>16132ZZ</t>
  </si>
  <si>
    <t>16133AA</t>
  </si>
  <si>
    <t>16133AB</t>
  </si>
  <si>
    <t>16133CA</t>
  </si>
  <si>
    <t>16133CC</t>
  </si>
  <si>
    <t>16133DD</t>
  </si>
  <si>
    <t>16133GA</t>
  </si>
  <si>
    <t>16133GG</t>
  </si>
  <si>
    <t>JASON</t>
  </si>
  <si>
    <t>GUELAS</t>
  </si>
  <si>
    <t>BILLY</t>
  </si>
  <si>
    <t>PAUL</t>
  </si>
  <si>
    <t>LISA</t>
  </si>
  <si>
    <t>BENGAN</t>
  </si>
  <si>
    <t>JOJO</t>
  </si>
  <si>
    <t>TORÖ X</t>
  </si>
  <si>
    <t>COXOS X</t>
  </si>
  <si>
    <t>GUNMETAL / BLACK</t>
  </si>
  <si>
    <t>TURTLE BROWN / GREEN</t>
  </si>
  <si>
    <t>FOREST GREEN/GREEN</t>
  </si>
  <si>
    <t>MATTE BLACK/BLACK</t>
  </si>
  <si>
    <t>TURTLE BROWN/BLACK</t>
  </si>
  <si>
    <t>GOLD / GOLD</t>
  </si>
  <si>
    <t>GOLD / BROWN</t>
  </si>
  <si>
    <t>BLACK / GOLD</t>
  </si>
  <si>
    <t>SILVER / SILVER</t>
  </si>
  <si>
    <t>GREY TRANSPARENT / BLUE</t>
  </si>
  <si>
    <t>TURTLE BROWN / GOLD</t>
  </si>
  <si>
    <t>BLACK / RED MIRROR</t>
  </si>
  <si>
    <t>TRANSPARENT GREY / RAINBOW MIRROR</t>
  </si>
  <si>
    <t>18131JA</t>
  </si>
  <si>
    <t>18131JB</t>
  </si>
  <si>
    <t>18131JJ</t>
  </si>
  <si>
    <t>18131KA</t>
  </si>
  <si>
    <t>18131KB</t>
  </si>
  <si>
    <t>18131KK</t>
  </si>
  <si>
    <t>18131LL</t>
  </si>
  <si>
    <t>UPPSALA</t>
  </si>
  <si>
    <t>UMEÅ</t>
  </si>
  <si>
    <t>18131DA</t>
  </si>
  <si>
    <t>TURTLE</t>
  </si>
  <si>
    <t>18131AD</t>
  </si>
  <si>
    <t>18131GB</t>
  </si>
  <si>
    <t>18131GC</t>
  </si>
  <si>
    <t>TRANSPARENT</t>
  </si>
  <si>
    <t>GREEN</t>
  </si>
  <si>
    <t>18131MM</t>
  </si>
  <si>
    <t>18131MA</t>
  </si>
  <si>
    <t>GUNMETAL</t>
  </si>
  <si>
    <t>14239AA</t>
  </si>
  <si>
    <t>14239BB</t>
  </si>
  <si>
    <t>14239DD</t>
  </si>
  <si>
    <t>NIMA BLACK GOLD</t>
  </si>
  <si>
    <t>NIMA GREEN GOLD</t>
  </si>
  <si>
    <t>NIMA GREY ORANGE</t>
  </si>
  <si>
    <t>GREEN/GOLD</t>
  </si>
  <si>
    <t>GREY/ORANGE</t>
  </si>
  <si>
    <t>14238PP</t>
  </si>
  <si>
    <t>WEDNESDAY GUN &amp; GOLD</t>
  </si>
  <si>
    <t>GUNMETAL/GOLD</t>
  </si>
  <si>
    <t>14242FF</t>
  </si>
  <si>
    <t>NANDO GOLD SUN</t>
  </si>
  <si>
    <t>NANDO FIKA</t>
  </si>
  <si>
    <t>14240OO</t>
  </si>
  <si>
    <t>KHORSHID DARK METAL</t>
  </si>
  <si>
    <t>TURTLE BROWN/BLUE MIRROR</t>
  </si>
  <si>
    <t>16131IE</t>
  </si>
  <si>
    <t>16132AO</t>
  </si>
  <si>
    <t>GOLD / YELLOW</t>
  </si>
  <si>
    <t>16133KA</t>
  </si>
  <si>
    <t>16133KK</t>
  </si>
  <si>
    <t>FRANCES</t>
  </si>
  <si>
    <t>WHITE / BLACK</t>
  </si>
  <si>
    <t>16133JJ</t>
  </si>
  <si>
    <t>GEE</t>
  </si>
  <si>
    <t>16133JA</t>
  </si>
  <si>
    <t>BLACK / BLUE</t>
  </si>
  <si>
    <t>16133II</t>
  </si>
  <si>
    <t>BROOKLYN</t>
  </si>
  <si>
    <t>BLACK / TRANSPARENT</t>
  </si>
  <si>
    <t>16131SH</t>
  </si>
  <si>
    <t>GREY/ RED MIRROR</t>
  </si>
  <si>
    <t>16132AP</t>
  </si>
  <si>
    <t>16132AQ</t>
  </si>
  <si>
    <t>16132AR</t>
  </si>
  <si>
    <t>16132HE</t>
  </si>
  <si>
    <t>GREY/RED MIRROR</t>
  </si>
  <si>
    <t>16132LB</t>
  </si>
  <si>
    <t>COLA / COLA</t>
  </si>
  <si>
    <t>16132QB</t>
  </si>
  <si>
    <t>16132RE</t>
  </si>
  <si>
    <t>16132RF</t>
  </si>
  <si>
    <t>16132RG</t>
  </si>
  <si>
    <t>LEMON / BROWN</t>
  </si>
  <si>
    <t>CREAM / ORANGE</t>
  </si>
  <si>
    <t>16132TC</t>
  </si>
  <si>
    <t>16132TD</t>
  </si>
  <si>
    <t>16132TE</t>
  </si>
  <si>
    <t>16132TF</t>
  </si>
  <si>
    <t>16132TH</t>
  </si>
  <si>
    <t>BLACK / PURPLE</t>
  </si>
  <si>
    <t>16132YD</t>
  </si>
  <si>
    <t>16133CB</t>
  </si>
  <si>
    <t>16133GB</t>
  </si>
  <si>
    <t>16133GC</t>
  </si>
  <si>
    <t>BYRON X</t>
  </si>
  <si>
    <t>CÔTE DES BASQUES X</t>
  </si>
  <si>
    <t>CREAM / GRADIENT</t>
  </si>
  <si>
    <t>MUSTARD / BLUE</t>
  </si>
  <si>
    <t>16133IA</t>
  </si>
  <si>
    <t>16133IB</t>
  </si>
  <si>
    <t>16133IC</t>
  </si>
  <si>
    <t>16133ID</t>
  </si>
  <si>
    <t>GREY / SILVER MIRROR</t>
  </si>
  <si>
    <t>LUCA</t>
  </si>
  <si>
    <t>RIO</t>
  </si>
  <si>
    <t>ERICA</t>
  </si>
  <si>
    <t>HONG KONG</t>
  </si>
  <si>
    <t>VIENNA</t>
  </si>
  <si>
    <t>MIGUEL</t>
  </si>
  <si>
    <t>O'DOYLE</t>
  </si>
  <si>
    <t>SUE</t>
  </si>
  <si>
    <t>CLUB</t>
  </si>
  <si>
    <t>ALVA</t>
  </si>
  <si>
    <t>STELLAR</t>
  </si>
  <si>
    <t>16133NA</t>
  </si>
  <si>
    <t>16133NB</t>
  </si>
  <si>
    <t>16133NN</t>
  </si>
  <si>
    <t>16133MA</t>
  </si>
  <si>
    <t>16133MB</t>
  </si>
  <si>
    <t>16133MM</t>
  </si>
  <si>
    <t>16133LA</t>
  </si>
  <si>
    <t>16133LB</t>
  </si>
  <si>
    <t>16133LC</t>
  </si>
  <si>
    <t>16133LL</t>
  </si>
  <si>
    <t>16133OO</t>
  </si>
  <si>
    <t>16133OA</t>
  </si>
  <si>
    <t>16133OB</t>
  </si>
  <si>
    <t>16133QQ</t>
  </si>
  <si>
    <t>16133QA</t>
  </si>
  <si>
    <t>16133RR</t>
  </si>
  <si>
    <t>16133SS</t>
  </si>
  <si>
    <t>16133SB</t>
  </si>
  <si>
    <t>16133TT</t>
  </si>
  <si>
    <t>16133TA</t>
  </si>
  <si>
    <t>16133TB</t>
  </si>
  <si>
    <t>16133UU</t>
  </si>
  <si>
    <t>16133UA</t>
  </si>
  <si>
    <t>16133UB</t>
  </si>
  <si>
    <t>16133VV</t>
  </si>
  <si>
    <t>16133VA</t>
  </si>
  <si>
    <t>16133WW</t>
  </si>
  <si>
    <t>16133WA</t>
  </si>
  <si>
    <t>BLACK / BROWN</t>
  </si>
  <si>
    <t>GREY / BLUE MIRROR</t>
  </si>
  <si>
    <t>PINK / PURPLE MIRROR</t>
  </si>
  <si>
    <t>BLACK / PINK MIRROR</t>
  </si>
  <si>
    <t>GOLD / PINK</t>
  </si>
  <si>
    <t>GOLD / GRADIENT</t>
  </si>
  <si>
    <t>18131JC</t>
  </si>
  <si>
    <t>18131JD</t>
  </si>
  <si>
    <t>FOREST GREEN</t>
  </si>
  <si>
    <t>18131KC</t>
  </si>
  <si>
    <t>18131KD</t>
  </si>
  <si>
    <t>ORANGE / ORANGE</t>
  </si>
  <si>
    <t xml:space="preserve">WHITE / WHITE </t>
  </si>
  <si>
    <t>REED</t>
  </si>
  <si>
    <t>16134AA</t>
  </si>
  <si>
    <t>16134AB</t>
  </si>
  <si>
    <t>16134AC</t>
  </si>
  <si>
    <t>16132AS</t>
  </si>
  <si>
    <t>TORRES</t>
  </si>
  <si>
    <t>TRANSPARENT / GREEN</t>
  </si>
  <si>
    <t>16132LC</t>
  </si>
  <si>
    <t>16132RI</t>
  </si>
  <si>
    <t>GREY / BLACK</t>
  </si>
  <si>
    <t>16132SB</t>
  </si>
  <si>
    <t>16132SC</t>
  </si>
  <si>
    <t>TRANSPARENT / GREY</t>
  </si>
  <si>
    <t>GREEN CAMO / BLACK</t>
  </si>
  <si>
    <t>16132TI</t>
  </si>
  <si>
    <t>16133GD</t>
  </si>
  <si>
    <t>FYREN X</t>
  </si>
  <si>
    <t>16133KB</t>
  </si>
  <si>
    <t>16134BB</t>
  </si>
  <si>
    <t>16134BA</t>
  </si>
  <si>
    <t>16134CC</t>
  </si>
  <si>
    <t>16134DD</t>
  </si>
  <si>
    <t>16134DA</t>
  </si>
  <si>
    <t>16134DB</t>
  </si>
  <si>
    <t>16134EE</t>
  </si>
  <si>
    <t>16134EA</t>
  </si>
  <si>
    <t>16134FF</t>
  </si>
  <si>
    <t>16134FA</t>
  </si>
  <si>
    <t>16134FB</t>
  </si>
  <si>
    <t>16134FC</t>
  </si>
  <si>
    <t>16134GG</t>
  </si>
  <si>
    <t>16134GA</t>
  </si>
  <si>
    <t>16134GB</t>
  </si>
  <si>
    <t>16134GC</t>
  </si>
  <si>
    <t>16134GD</t>
  </si>
  <si>
    <t>16134HH</t>
  </si>
  <si>
    <t>16134HA</t>
  </si>
  <si>
    <t>INGEMAR</t>
  </si>
  <si>
    <t>MIKLO</t>
  </si>
  <si>
    <t>LELLE</t>
  </si>
  <si>
    <t>ANETTE</t>
  </si>
  <si>
    <t>TOVE</t>
  </si>
  <si>
    <t>MAX</t>
  </si>
  <si>
    <t>HUDSON</t>
  </si>
  <si>
    <t>GREY / RAINBOW MIRROR</t>
  </si>
  <si>
    <t>DISCO GREEN / PINK MIRROR</t>
  </si>
  <si>
    <t>WHITE / ROSE MIRROR</t>
  </si>
  <si>
    <t>LIGHT BLUE / GRADIENT</t>
  </si>
  <si>
    <t>LEOPARD / GREEN</t>
  </si>
  <si>
    <t>CHAMPAGNE / PINK</t>
  </si>
  <si>
    <t>GREY / GRADIENT</t>
  </si>
  <si>
    <t>BURGUNDY / BURGUNDY</t>
  </si>
  <si>
    <t>DISCO GREEN / GREEN</t>
  </si>
  <si>
    <t>16133IE</t>
  </si>
  <si>
    <t>18131CD</t>
  </si>
  <si>
    <t>FYREN</t>
  </si>
  <si>
    <t>18131GD</t>
  </si>
  <si>
    <t>18131GH</t>
  </si>
  <si>
    <t>LIGHT BLUE</t>
  </si>
  <si>
    <t>GREEN CAMO</t>
  </si>
  <si>
    <t>18131NN</t>
  </si>
  <si>
    <t>18131NA</t>
  </si>
  <si>
    <t>SALLE</t>
  </si>
  <si>
    <t>14242GG</t>
  </si>
  <si>
    <t>NANDO HAMBURG</t>
  </si>
  <si>
    <t>14239KK</t>
  </si>
  <si>
    <t>NIMA HAMBURG</t>
  </si>
  <si>
    <t>16132YC</t>
  </si>
  <si>
    <t>STITCH N STONES</t>
  </si>
  <si>
    <t>BLACK GLITTER / BLACK</t>
  </si>
  <si>
    <t>14238QQ</t>
  </si>
  <si>
    <t>SKATE AFTER SCHOOL</t>
  </si>
  <si>
    <t>14238OO</t>
  </si>
  <si>
    <t>BEN</t>
  </si>
  <si>
    <t>14238EE</t>
  </si>
  <si>
    <t>PIILGRIM</t>
  </si>
  <si>
    <t>14238II</t>
  </si>
  <si>
    <t>14238JJ</t>
  </si>
  <si>
    <t>LIISA FOR SKATEISTAN</t>
  </si>
  <si>
    <t>MANDER FOR SKATEISTAN</t>
  </si>
  <si>
    <t>14238DD</t>
  </si>
  <si>
    <t>END HUNGER</t>
  </si>
  <si>
    <t>20101BB</t>
  </si>
  <si>
    <t>BLACK / RAINBOW</t>
  </si>
  <si>
    <t>20101BA</t>
  </si>
  <si>
    <t>20101BC</t>
  </si>
  <si>
    <t>20101AA</t>
  </si>
  <si>
    <t>20101AB</t>
  </si>
  <si>
    <t>WHITE / GOLD</t>
  </si>
  <si>
    <t>20101AC</t>
  </si>
  <si>
    <t>GREEN / GOLD</t>
  </si>
  <si>
    <t>20101CC</t>
  </si>
  <si>
    <t>20101CA</t>
  </si>
  <si>
    <t>WHITE / RAINBOW</t>
  </si>
  <si>
    <t>20101CB</t>
  </si>
  <si>
    <t>BLUE / BLUE</t>
  </si>
  <si>
    <t>14235EE</t>
  </si>
  <si>
    <t>DAH SAL</t>
  </si>
  <si>
    <t>20101AE</t>
  </si>
  <si>
    <t>20101AF</t>
  </si>
  <si>
    <t>DENIM / BLUE</t>
  </si>
  <si>
    <t>20101BD</t>
  </si>
  <si>
    <t>20101BE</t>
  </si>
  <si>
    <t xml:space="preserve">WHITE / ORANGE </t>
  </si>
  <si>
    <t>20101CE</t>
  </si>
  <si>
    <t>CUSTARD / YELLOW</t>
  </si>
  <si>
    <t>WHITE / SILVER</t>
  </si>
  <si>
    <t>BLACK / ORANGE</t>
  </si>
  <si>
    <t>18131GF</t>
  </si>
  <si>
    <t>18131GE</t>
  </si>
  <si>
    <t>WHITE</t>
  </si>
  <si>
    <t>16132PD</t>
  </si>
  <si>
    <t>16132PF</t>
  </si>
  <si>
    <t>16132PG</t>
  </si>
  <si>
    <t>16132PH</t>
  </si>
  <si>
    <t>16132PJ</t>
  </si>
  <si>
    <t>16132PK</t>
  </si>
  <si>
    <t>16132PL</t>
  </si>
  <si>
    <t>TURQUOISE / BLACK</t>
  </si>
  <si>
    <t>BURGUNDY / RED MIRROR</t>
  </si>
  <si>
    <t>GREY TRANSPARENT / SILVER MIRROR</t>
  </si>
  <si>
    <t>16132QD</t>
  </si>
  <si>
    <t>16132QE</t>
  </si>
  <si>
    <t>NAVY / RAINBOW MIRROR</t>
  </si>
  <si>
    <t>16132RJ</t>
  </si>
  <si>
    <t>16132RK</t>
  </si>
  <si>
    <t>16132RL</t>
  </si>
  <si>
    <t>BURGUNDY / BROWN</t>
  </si>
  <si>
    <t>MILKY TEA / GREY</t>
  </si>
  <si>
    <t>16132TK</t>
  </si>
  <si>
    <t>16132TL</t>
  </si>
  <si>
    <t>16132TN</t>
  </si>
  <si>
    <t>DALMATIAN / BLACK</t>
  </si>
  <si>
    <t>PURPLE / BLACK</t>
  </si>
  <si>
    <t>16133IG</t>
  </si>
  <si>
    <t>16133IH</t>
  </si>
  <si>
    <t>16133ND</t>
  </si>
  <si>
    <t>16133NE</t>
  </si>
  <si>
    <t>16133NF</t>
  </si>
  <si>
    <t>WHITE / BLUE MIRROR</t>
  </si>
  <si>
    <t>16133OC</t>
  </si>
  <si>
    <t>16133VB</t>
  </si>
  <si>
    <t>16133VC</t>
  </si>
  <si>
    <t>16133VD</t>
  </si>
  <si>
    <t>STREETLAB</t>
  </si>
  <si>
    <t>PURPLE TURTLE / PURPLE</t>
  </si>
  <si>
    <t>GREY TURTLE / GREY</t>
  </si>
  <si>
    <t>16133XA</t>
  </si>
  <si>
    <t>16133XB</t>
  </si>
  <si>
    <t>16133YA</t>
  </si>
  <si>
    <t>16133YB</t>
  </si>
  <si>
    <t>16133ZZ</t>
  </si>
  <si>
    <t>16133ZA</t>
  </si>
  <si>
    <t>SILVER / SILVER MIRROR</t>
  </si>
  <si>
    <t>WHITE / TRANSPARENT BLUE</t>
  </si>
  <si>
    <t>KOTTI</t>
  </si>
  <si>
    <t>KREUZBERG</t>
  </si>
  <si>
    <t>LACY</t>
  </si>
  <si>
    <t>16134AD</t>
  </si>
  <si>
    <t>DOYENNE</t>
  </si>
  <si>
    <t>MATTE TURTLE / TRANSPARENT BLUE</t>
  </si>
  <si>
    <t>16134AE</t>
  </si>
  <si>
    <t>FOREST GREEN / GREEN</t>
  </si>
  <si>
    <t>16134DC</t>
  </si>
  <si>
    <t>16134EB</t>
  </si>
  <si>
    <t>16134FG</t>
  </si>
  <si>
    <t>16134FE</t>
  </si>
  <si>
    <t>16134GE</t>
  </si>
  <si>
    <t>16134GF</t>
  </si>
  <si>
    <t>16134IA</t>
  </si>
  <si>
    <t>16134IB</t>
  </si>
  <si>
    <t>16134JA</t>
  </si>
  <si>
    <t>16134JJ</t>
  </si>
  <si>
    <t>16134KK</t>
  </si>
  <si>
    <t>16134KA</t>
  </si>
  <si>
    <t>16134LL</t>
  </si>
  <si>
    <t>16134LA</t>
  </si>
  <si>
    <t>16134LB</t>
  </si>
  <si>
    <t>16134LC</t>
  </si>
  <si>
    <t>16134MM</t>
  </si>
  <si>
    <t>16134MA</t>
  </si>
  <si>
    <t>16134MB</t>
  </si>
  <si>
    <t>SIRI</t>
  </si>
  <si>
    <t>SILJAN</t>
  </si>
  <si>
    <t>RILLE</t>
  </si>
  <si>
    <t>MARINA</t>
  </si>
  <si>
    <t>ALICE</t>
  </si>
  <si>
    <t>TRANSPARENT GREY / SILVER MIRROR</t>
  </si>
  <si>
    <t>GREY TURTLE / BLACK</t>
  </si>
  <si>
    <t xml:space="preserve">NAVY / BLUE MIRROR </t>
  </si>
  <si>
    <t xml:space="preserve">YELLOW / YELLOW MIRROR </t>
  </si>
  <si>
    <t>16134BE</t>
  </si>
  <si>
    <t>18132OA</t>
  </si>
  <si>
    <t>TEVE</t>
  </si>
  <si>
    <t>VINTAGE WORLD GUNMETAL</t>
  </si>
  <si>
    <t>14226II</t>
  </si>
  <si>
    <t>GUNMETAL/BROWN</t>
  </si>
  <si>
    <t>14240PP</t>
  </si>
  <si>
    <t>14233FF</t>
  </si>
  <si>
    <t>14239HH</t>
  </si>
  <si>
    <t>14239II</t>
  </si>
  <si>
    <t>14239JJ</t>
  </si>
  <si>
    <t>NIMA FULL ENGLISH</t>
  </si>
  <si>
    <t>LIISA</t>
  </si>
  <si>
    <t>FRENCH</t>
  </si>
  <si>
    <t xml:space="preserve">BLACK / BLACK </t>
  </si>
  <si>
    <t>20101AD</t>
  </si>
  <si>
    <t>METHIOD</t>
  </si>
  <si>
    <t>20101CD</t>
  </si>
  <si>
    <t>WHITE / YELLOW MIRROR</t>
  </si>
  <si>
    <t>18132OO</t>
  </si>
  <si>
    <t>20101CF</t>
  </si>
  <si>
    <t>20101DA</t>
  </si>
  <si>
    <t>STUNTWOOD</t>
  </si>
  <si>
    <t>MINT / SILVER MIRROR</t>
  </si>
  <si>
    <t>20101DD</t>
  </si>
  <si>
    <t>HAWAII</t>
  </si>
  <si>
    <t>20101EE</t>
  </si>
  <si>
    <t>TUVALU</t>
  </si>
  <si>
    <t>20101EA</t>
  </si>
  <si>
    <t>SWEDISH FOREST / GOLD MIRROR</t>
  </si>
  <si>
    <t>16132PM</t>
  </si>
  <si>
    <t xml:space="preserve">AMBER </t>
  </si>
  <si>
    <t>16132PN </t>
  </si>
  <si>
    <t>INFRA PURPLE</t>
  </si>
  <si>
    <t>7340089109304 </t>
  </si>
  <si>
    <t>16133NG </t>
  </si>
  <si>
    <t>LUCA </t>
  </si>
  <si>
    <t>AMBER</t>
  </si>
  <si>
    <t>7340089109335 </t>
  </si>
  <si>
    <t>16133NH </t>
  </si>
  <si>
    <t>7340089109342 </t>
  </si>
  <si>
    <t>16134IC </t>
  </si>
  <si>
    <t>SIRI </t>
  </si>
  <si>
    <t>7340089109311 </t>
  </si>
  <si>
    <t>16134ID </t>
  </si>
  <si>
    <t>7340089109328 </t>
  </si>
  <si>
    <t>16134NN</t>
  </si>
  <si>
    <t>TOBI</t>
  </si>
  <si>
    <t>16134NA</t>
  </si>
  <si>
    <t>16134NB</t>
  </si>
  <si>
    <t>PEARLS</t>
  </si>
  <si>
    <t>SPACE BLUE / BLACK</t>
  </si>
  <si>
    <t>16134NC</t>
  </si>
  <si>
    <t xml:space="preserve">PEARLS </t>
  </si>
  <si>
    <t>STOCKHOLM BY NIGHT</t>
  </si>
  <si>
    <t>14240RR</t>
  </si>
  <si>
    <t>STOCKHOLM VINTAGE</t>
  </si>
  <si>
    <t>14240SS</t>
  </si>
  <si>
    <t>DARK NAVY DIAL / BROWN VEGAN LEATHER STRAP</t>
  </si>
  <si>
    <t>BROWN VEGAN LEATHER STRAP</t>
  </si>
  <si>
    <t>TONE</t>
  </si>
  <si>
    <t>HORNSTULL</t>
  </si>
  <si>
    <t>16134SS</t>
  </si>
  <si>
    <t>16134SA</t>
  </si>
  <si>
    <t>16134VA</t>
  </si>
  <si>
    <t>16134VV</t>
  </si>
  <si>
    <t>16134VB</t>
  </si>
  <si>
    <t>16134TT</t>
  </si>
  <si>
    <t>16134TA</t>
  </si>
  <si>
    <t>16134UU</t>
  </si>
  <si>
    <t>16134UA</t>
  </si>
  <si>
    <t>LEN</t>
  </si>
  <si>
    <t>IRMA</t>
  </si>
  <si>
    <t>16132PO</t>
  </si>
  <si>
    <t>16132PQ</t>
  </si>
  <si>
    <t>FOREST GREEN / GREEN MIRROR</t>
  </si>
  <si>
    <t>APRICOT / APRICOT MIRROR</t>
  </si>
  <si>
    <t>16134JB</t>
  </si>
  <si>
    <t>16134JC</t>
  </si>
  <si>
    <t>16134GH</t>
  </si>
  <si>
    <t>16134GI</t>
  </si>
  <si>
    <t>16133WB</t>
  </si>
  <si>
    <t>16133WC</t>
  </si>
  <si>
    <t>MATTE BLACK / BLACK</t>
  </si>
  <si>
    <t>MATTE GREY / TURQUOISE MIRROR</t>
  </si>
  <si>
    <t>20101DB</t>
  </si>
  <si>
    <t>NAVY / RED MIRROR</t>
  </si>
  <si>
    <t>20101EB</t>
  </si>
  <si>
    <t>SAND / SILVER MIRROR</t>
  </si>
  <si>
    <t>SAMOA</t>
  </si>
  <si>
    <t>FIJI</t>
  </si>
  <si>
    <t>TONGA</t>
  </si>
  <si>
    <t>TRANSPARENT OLIVE /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</si>
</sst>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_-[$€-2]\ * #,##0.00_-;\-[$€-2]\ * #,##0.00_-;_-[$€-2]\ * &quot;-&quot;??_-;_-@_-"/>
    <numFmt numFmtId="166" formatCode="[$€-2]\ #,##0.00"/>
  </numFmts>
  <fonts count="20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b/>
      <u val="singleAccounting"/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rgb="FF262626"/>
      <name val="Arial"/>
      <family val="2"/>
    </font>
    <font>
      <sz val="15"/>
      <color rgb="FFD1D2D3"/>
      <name val="Arial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CCFFCC"/>
        <bgColor indexed="34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FFFF"/>
        <b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6">
    <xf numFmtId="0" fontId="0" fillId="0" borderId="0" xfId="0"/>
    <xf numFmtId="0" fontId="7" fillId="2" borderId="0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3" fontId="12" fillId="5" borderId="3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 wrapText="1"/>
    </xf>
    <xf numFmtId="165" fontId="13" fillId="3" borderId="7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165" fontId="4" fillId="3" borderId="9" xfId="1" applyNumberFormat="1" applyFont="1" applyFill="1" applyBorder="1" applyAlignment="1">
      <alignment horizontal="center" vertical="center" wrapText="1"/>
    </xf>
    <xf numFmtId="165" fontId="9" fillId="3" borderId="9" xfId="1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5" fontId="9" fillId="3" borderId="10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66" fontId="4" fillId="3" borderId="8" xfId="1" applyNumberFormat="1" applyFont="1" applyFill="1" applyBorder="1" applyAlignment="1">
      <alignment horizontal="center" vertical="center" wrapText="1"/>
    </xf>
    <xf numFmtId="166" fontId="9" fillId="3" borderId="8" xfId="1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6" fontId="9" fillId="4" borderId="9" xfId="0" applyNumberFormat="1" applyFont="1" applyFill="1" applyBorder="1" applyAlignment="1">
      <alignment horizontal="center" vertical="center"/>
    </xf>
    <xf numFmtId="166" fontId="9" fillId="3" borderId="10" xfId="1" applyNumberFormat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1" fontId="7" fillId="2" borderId="11" xfId="1" applyNumberFormat="1" applyFont="1" applyFill="1" applyBorder="1" applyAlignment="1">
      <alignment horizontal="center" vertical="center" wrapText="1"/>
    </xf>
    <xf numFmtId="3" fontId="12" fillId="5" borderId="8" xfId="1" applyNumberFormat="1" applyFont="1" applyFill="1" applyBorder="1" applyAlignment="1">
      <alignment horizontal="center" vertical="center" wrapText="1"/>
    </xf>
    <xf numFmtId="165" fontId="8" fillId="3" borderId="11" xfId="1" applyNumberFormat="1" applyFont="1" applyFill="1" applyBorder="1" applyAlignment="1">
      <alignment horizontal="center" vertical="center" wrapText="1"/>
    </xf>
    <xf numFmtId="165" fontId="13" fillId="3" borderId="12" xfId="1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1" fontId="2" fillId="2" borderId="9" xfId="1" applyNumberFormat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 wrapText="1"/>
    </xf>
    <xf numFmtId="3" fontId="10" fillId="7" borderId="2" xfId="0" applyNumberFormat="1" applyFont="1" applyFill="1" applyBorder="1" applyAlignment="1">
      <alignment horizontal="center" vertical="center" wrapText="1"/>
    </xf>
    <xf numFmtId="3" fontId="10" fillId="7" borderId="6" xfId="0" applyNumberFormat="1" applyFont="1" applyFill="1" applyBorder="1" applyAlignment="1">
      <alignment horizontal="center" vertical="center" wrapText="1"/>
    </xf>
    <xf numFmtId="3" fontId="10" fillId="7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165" fontId="9" fillId="3" borderId="4" xfId="1" applyNumberFormat="1" applyFont="1" applyFill="1" applyBorder="1" applyAlignment="1">
      <alignment horizontal="center" vertical="center" wrapText="1"/>
    </xf>
    <xf numFmtId="165" fontId="9" fillId="3" borderId="14" xfId="1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65" fontId="14" fillId="8" borderId="15" xfId="0" applyNumberFormat="1" applyFont="1" applyFill="1" applyBorder="1" applyAlignment="1">
      <alignment horizontal="center" vertical="center" wrapText="1"/>
    </xf>
    <xf numFmtId="165" fontId="14" fillId="8" borderId="14" xfId="0" applyNumberFormat="1" applyFont="1" applyFill="1" applyBorder="1" applyAlignment="1">
      <alignment horizontal="center" vertical="center" wrapText="1"/>
    </xf>
    <xf numFmtId="165" fontId="14" fillId="8" borderId="13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5" fontId="4" fillId="3" borderId="15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" fontId="10" fillId="7" borderId="15" xfId="0" applyNumberFormat="1" applyFont="1" applyFill="1" applyBorder="1" applyAlignment="1">
      <alignment horizontal="center" vertical="center" wrapText="1"/>
    </xf>
    <xf numFmtId="1" fontId="2" fillId="2" borderId="15" xfId="1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1" fontId="9" fillId="4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/>
    </xf>
    <xf numFmtId="165" fontId="9" fillId="3" borderId="15" xfId="1" applyNumberFormat="1" applyFont="1" applyFill="1" applyBorder="1" applyAlignment="1">
      <alignment horizontal="center" vertical="center" wrapText="1"/>
    </xf>
    <xf numFmtId="0" fontId="18" fillId="0" borderId="0" xfId="0" applyFont="1"/>
    <xf numFmtId="1" fontId="2" fillId="11" borderId="14" xfId="0" applyNumberFormat="1" applyFont="1" applyFill="1" applyBorder="1" applyAlignment="1">
      <alignment horizontal="center" vertical="center" wrapText="1"/>
    </xf>
    <xf numFmtId="1" fontId="2" fillId="11" borderId="15" xfId="0" applyNumberFormat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3" fontId="12" fillId="0" borderId="20" xfId="1" applyNumberFormat="1" applyFont="1" applyBorder="1" applyAlignment="1">
      <alignment horizontal="center" vertical="center" wrapText="1"/>
    </xf>
    <xf numFmtId="3" fontId="15" fillId="9" borderId="20" xfId="0" applyNumberFormat="1" applyFont="1" applyFill="1" applyBorder="1" applyAlignment="1">
      <alignment horizontal="center" vertical="center" wrapText="1"/>
    </xf>
    <xf numFmtId="3" fontId="15" fillId="10" borderId="20" xfId="0" applyNumberFormat="1" applyFont="1" applyFill="1" applyBorder="1" applyAlignment="1">
      <alignment horizontal="center" vertical="center" wrapText="1"/>
    </xf>
    <xf numFmtId="3" fontId="15" fillId="9" borderId="21" xfId="0" applyNumberFormat="1" applyFont="1" applyFill="1" applyBorder="1" applyAlignment="1">
      <alignment horizontal="center" vertical="center" wrapText="1"/>
    </xf>
    <xf numFmtId="1" fontId="7" fillId="2" borderId="16" xfId="1" applyNumberFormat="1" applyFont="1" applyFill="1" applyBorder="1" applyAlignment="1">
      <alignment horizontal="center" vertical="center" wrapText="1"/>
    </xf>
    <xf numFmtId="1" fontId="2" fillId="2" borderId="16" xfId="1" applyNumberFormat="1" applyFont="1" applyFill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10" fillId="7" borderId="16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3" fontId="10" fillId="7" borderId="23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3" fontId="15" fillId="9" borderId="24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 wrapText="1"/>
    </xf>
    <xf numFmtId="3" fontId="15" fillId="9" borderId="28" xfId="0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3" fontId="15" fillId="10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1" fontId="2" fillId="2" borderId="24" xfId="1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3" fontId="10" fillId="6" borderId="30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3" fontId="10" fillId="7" borderId="26" xfId="0" applyNumberFormat="1" applyFont="1" applyFill="1" applyBorder="1" applyAlignment="1">
      <alignment horizontal="center" vertical="center" wrapText="1"/>
    </xf>
    <xf numFmtId="1" fontId="2" fillId="11" borderId="2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/>
    </xf>
    <xf numFmtId="165" fontId="4" fillId="3" borderId="30" xfId="1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65" fontId="9" fillId="3" borderId="31" xfId="1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3" fontId="10" fillId="6" borderId="32" xfId="0" applyNumberFormat="1" applyFont="1" applyFill="1" applyBorder="1" applyAlignment="1">
      <alignment horizontal="center" vertical="center" wrapText="1"/>
    </xf>
    <xf numFmtId="165" fontId="4" fillId="3" borderId="32" xfId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" fontId="15" fillId="10" borderId="32" xfId="0" applyNumberFormat="1" applyFont="1" applyFill="1" applyBorder="1" applyAlignment="1">
      <alignment horizontal="center" vertical="center" wrapText="1"/>
    </xf>
    <xf numFmtId="3" fontId="10" fillId="6" borderId="3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" fontId="15" fillId="10" borderId="30" xfId="0" applyNumberFormat="1" applyFont="1" applyFill="1" applyBorder="1" applyAlignment="1">
      <alignment horizontal="center" vertical="center" wrapText="1"/>
    </xf>
    <xf numFmtId="3" fontId="15" fillId="9" borderId="34" xfId="0" applyNumberFormat="1" applyFont="1" applyFill="1" applyBorder="1" applyAlignment="1">
      <alignment horizontal="center" vertical="center" wrapText="1"/>
    </xf>
    <xf numFmtId="3" fontId="15" fillId="9" borderId="32" xfId="0" applyNumberFormat="1" applyFont="1" applyFill="1" applyBorder="1" applyAlignment="1">
      <alignment horizontal="center" vertical="center" wrapText="1"/>
    </xf>
    <xf numFmtId="0" fontId="19" fillId="0" borderId="32" xfId="0" applyFont="1" applyBorder="1"/>
    <xf numFmtId="1" fontId="0" fillId="0" borderId="35" xfId="0" applyNumberFormat="1" applyBorder="1" applyAlignment="1">
      <alignment horizontal="center" vertical="center"/>
    </xf>
    <xf numFmtId="3" fontId="10" fillId="6" borderId="35" xfId="0" applyNumberFormat="1" applyFont="1" applyFill="1" applyBorder="1" applyAlignment="1">
      <alignment horizontal="center" vertical="center" wrapText="1"/>
    </xf>
    <xf numFmtId="0" fontId="0" fillId="0" borderId="35" xfId="0" applyBorder="1"/>
    <xf numFmtId="0" fontId="4" fillId="4" borderId="36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</cellXfs>
  <cellStyles count="1556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670" builtinId="8" hidden="1"/>
    <cellStyle name="Hipervínculo" xfId="672" builtinId="8" hidden="1"/>
    <cellStyle name="Hipervínculo" xfId="674" builtinId="8" hidden="1"/>
    <cellStyle name="Hipervínculo" xfId="676" builtinId="8" hidden="1"/>
    <cellStyle name="Hipervínculo" xfId="678" builtinId="8" hidden="1"/>
    <cellStyle name="Hipervínculo" xfId="680" builtinId="8" hidden="1"/>
    <cellStyle name="Hipervínculo" xfId="682" builtinId="8" hidden="1"/>
    <cellStyle name="Hipervínculo" xfId="684" builtinId="8" hidden="1"/>
    <cellStyle name="Hipervínculo" xfId="686" builtinId="8" hidden="1"/>
    <cellStyle name="Hipervínculo" xfId="688" builtinId="8" hidden="1"/>
    <cellStyle name="Hipervínculo" xfId="690" builtinId="8" hidden="1"/>
    <cellStyle name="Hipervínculo" xfId="692" builtinId="8" hidden="1"/>
    <cellStyle name="Hipervínculo" xfId="694" builtinId="8" hidden="1"/>
    <cellStyle name="Hipervínculo" xfId="696" builtinId="8" hidden="1"/>
    <cellStyle name="Hipervínculo" xfId="698" builtinId="8" hidden="1"/>
    <cellStyle name="Hipervínculo" xfId="700" builtinId="8" hidden="1"/>
    <cellStyle name="Hipervínculo" xfId="702" builtinId="8" hidden="1"/>
    <cellStyle name="Hipervínculo" xfId="704" builtinId="8" hidden="1"/>
    <cellStyle name="Hipervínculo" xfId="706" builtinId="8" hidden="1"/>
    <cellStyle name="Hipervínculo" xfId="708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" xfId="716" builtinId="8" hidden="1"/>
    <cellStyle name="Hipervínculo" xfId="718" builtinId="8" hidden="1"/>
    <cellStyle name="Hipervínculo" xfId="720" builtinId="8" hidden="1"/>
    <cellStyle name="Hipervínculo" xfId="722" builtinId="8" hidden="1"/>
    <cellStyle name="Hipervínculo" xfId="724" builtinId="8" hidden="1"/>
    <cellStyle name="Hipervínculo" xfId="726" builtinId="8" hidden="1"/>
    <cellStyle name="Hipervínculo" xfId="728" builtinId="8" hidden="1"/>
    <cellStyle name="Hipervínculo" xfId="730" builtinId="8" hidden="1"/>
    <cellStyle name="Hipervínculo" xfId="732" builtinId="8" hidden="1"/>
    <cellStyle name="Hipervínculo" xfId="734" builtinId="8" hidden="1"/>
    <cellStyle name="Hipervínculo" xfId="736" builtinId="8" hidden="1"/>
    <cellStyle name="Hipervínculo" xfId="738" builtinId="8" hidden="1"/>
    <cellStyle name="Hipervínculo" xfId="740" builtinId="8" hidden="1"/>
    <cellStyle name="Hipervínculo" xfId="742" builtinId="8" hidden="1"/>
    <cellStyle name="Hipervínculo" xfId="744" builtinId="8" hidden="1"/>
    <cellStyle name="Hipervínculo" xfId="746" builtinId="8" hidden="1"/>
    <cellStyle name="Hipervínculo" xfId="748" builtinId="8" hidden="1"/>
    <cellStyle name="Hipervínculo" xfId="750" builtinId="8" hidden="1"/>
    <cellStyle name="Hipervínculo" xfId="752" builtinId="8" hidden="1"/>
    <cellStyle name="Hipervínculo" xfId="754" builtinId="8" hidden="1"/>
    <cellStyle name="Hipervínculo" xfId="756" builtinId="8" hidden="1"/>
    <cellStyle name="Hipervínculo" xfId="758" builtinId="8" hidden="1"/>
    <cellStyle name="Hipervínculo" xfId="760" builtinId="8" hidden="1"/>
    <cellStyle name="Hipervínculo" xfId="762" builtinId="8" hidden="1"/>
    <cellStyle name="Hipervínculo" xfId="764" builtinId="8" hidden="1"/>
    <cellStyle name="Hipervínculo" xfId="766" builtinId="8" hidden="1"/>
    <cellStyle name="Hipervínculo" xfId="768" builtinId="8" hidden="1"/>
    <cellStyle name="Hipervínculo" xfId="770" builtinId="8" hidden="1"/>
    <cellStyle name="Hipervínculo" xfId="772" builtinId="8" hidden="1"/>
    <cellStyle name="Hipervínculo" xfId="774" builtinId="8" hidden="1"/>
    <cellStyle name="Hipervínculo" xfId="776" builtinId="8" hidden="1"/>
    <cellStyle name="Hipervínculo" xfId="778" builtinId="8" hidden="1"/>
    <cellStyle name="Hipervínculo" xfId="780" builtinId="8" hidden="1"/>
    <cellStyle name="Hipervínculo" xfId="782" builtinId="8" hidden="1"/>
    <cellStyle name="Hipervínculo" xfId="784" builtinId="8" hidden="1"/>
    <cellStyle name="Hipervínculo" xfId="786" builtinId="8" hidden="1"/>
    <cellStyle name="Hipervínculo" xfId="788" builtinId="8" hidden="1"/>
    <cellStyle name="Hipervínculo" xfId="790" builtinId="8" hidden="1"/>
    <cellStyle name="Hipervínculo" xfId="792" builtinId="8" hidden="1"/>
    <cellStyle name="Hipervínculo" xfId="794" builtinId="8" hidden="1"/>
    <cellStyle name="Hipervínculo" xfId="796" builtinId="8" hidden="1"/>
    <cellStyle name="Hipervínculo" xfId="798" builtinId="8" hidden="1"/>
    <cellStyle name="Hipervínculo" xfId="800" builtinId="8" hidden="1"/>
    <cellStyle name="Hipervínculo" xfId="802" builtinId="8" hidden="1"/>
    <cellStyle name="Hipervínculo" xfId="804" builtinId="8" hidden="1"/>
    <cellStyle name="Hipervínculo" xfId="806" builtinId="8" hidden="1"/>
    <cellStyle name="Hipervínculo" xfId="808" builtinId="8" hidden="1"/>
    <cellStyle name="Hipervínculo" xfId="810" builtinId="8" hidden="1"/>
    <cellStyle name="Hipervínculo" xfId="812" builtinId="8" hidden="1"/>
    <cellStyle name="Hipervínculo" xfId="814" builtinId="8" hidden="1"/>
    <cellStyle name="Hipervínculo" xfId="816" builtinId="8" hidden="1"/>
    <cellStyle name="Hipervínculo" xfId="818" builtinId="8" hidden="1"/>
    <cellStyle name="Hipervínculo" xfId="820" builtinId="8" hidden="1"/>
    <cellStyle name="Hipervínculo" xfId="822" builtinId="8" hidden="1"/>
    <cellStyle name="Hipervínculo" xfId="824" builtinId="8" hidden="1"/>
    <cellStyle name="Hipervínculo" xfId="826" builtinId="8" hidden="1"/>
    <cellStyle name="Hipervínculo" xfId="828" builtinId="8" hidden="1"/>
    <cellStyle name="Hipervínculo" xfId="830" builtinId="8" hidden="1"/>
    <cellStyle name="Hipervínculo" xfId="832" builtinId="8" hidden="1"/>
    <cellStyle name="Hipervínculo" xfId="834" builtinId="8" hidden="1"/>
    <cellStyle name="Hipervínculo" xfId="836" builtinId="8" hidden="1"/>
    <cellStyle name="Hipervínculo" xfId="838" builtinId="8" hidden="1"/>
    <cellStyle name="Hipervínculo" xfId="840" builtinId="8" hidden="1"/>
    <cellStyle name="Hipervínculo" xfId="842" builtinId="8" hidden="1"/>
    <cellStyle name="Hipervínculo" xfId="844" builtinId="8" hidden="1"/>
    <cellStyle name="Hipervínculo" xfId="846" builtinId="8" hidden="1"/>
    <cellStyle name="Hipervínculo" xfId="848" builtinId="8" hidden="1"/>
    <cellStyle name="Hipervínculo" xfId="850" builtinId="8" hidden="1"/>
    <cellStyle name="Hipervínculo" xfId="852" builtinId="8" hidden="1"/>
    <cellStyle name="Hipervínculo" xfId="854" builtinId="8" hidden="1"/>
    <cellStyle name="Hipervínculo" xfId="856" builtinId="8" hidden="1"/>
    <cellStyle name="Hipervínculo" xfId="858" builtinId="8" hidden="1"/>
    <cellStyle name="Hipervínculo" xfId="860" builtinId="8" hidden="1"/>
    <cellStyle name="Hipervínculo" xfId="862" builtinId="8" hidden="1"/>
    <cellStyle name="Hipervínculo" xfId="864" builtinId="8" hidden="1"/>
    <cellStyle name="Hipervínculo" xfId="866" builtinId="8" hidden="1"/>
    <cellStyle name="Hipervínculo" xfId="868" builtinId="8" hidden="1"/>
    <cellStyle name="Hipervínculo" xfId="870" builtinId="8" hidden="1"/>
    <cellStyle name="Hipervínculo" xfId="872" builtinId="8" hidden="1"/>
    <cellStyle name="Hipervínculo" xfId="874" builtinId="8" hidden="1"/>
    <cellStyle name="Hipervínculo" xfId="876" builtinId="8" hidden="1"/>
    <cellStyle name="Hipervínculo" xfId="878" builtinId="8" hidden="1"/>
    <cellStyle name="Hipervínculo" xfId="880" builtinId="8" hidden="1"/>
    <cellStyle name="Hipervínculo" xfId="882" builtinId="8" hidden="1"/>
    <cellStyle name="Hipervínculo" xfId="884" builtinId="8" hidden="1"/>
    <cellStyle name="Hipervínculo" xfId="886" builtinId="8" hidden="1"/>
    <cellStyle name="Hipervínculo" xfId="888" builtinId="8" hidden="1"/>
    <cellStyle name="Hipervínculo" xfId="890" builtinId="8" hidden="1"/>
    <cellStyle name="Hipervínculo" xfId="892" builtinId="8" hidden="1"/>
    <cellStyle name="Hipervínculo" xfId="894" builtinId="8" hidden="1"/>
    <cellStyle name="Hipervínculo" xfId="896" builtinId="8" hidden="1"/>
    <cellStyle name="Hipervínculo" xfId="898" builtinId="8" hidden="1"/>
    <cellStyle name="Hipervínculo" xfId="900" builtinId="8" hidden="1"/>
    <cellStyle name="Hipervínculo" xfId="902" builtinId="8" hidden="1"/>
    <cellStyle name="Hipervínculo" xfId="904" builtinId="8" hidden="1"/>
    <cellStyle name="Hipervínculo" xfId="906" builtinId="8" hidden="1"/>
    <cellStyle name="Hipervínculo" xfId="908" builtinId="8" hidden="1"/>
    <cellStyle name="Hipervínculo" xfId="910" builtinId="8" hidden="1"/>
    <cellStyle name="Hipervínculo" xfId="912" builtinId="8" hidden="1"/>
    <cellStyle name="Hipervínculo" xfId="914" builtinId="8" hidden="1"/>
    <cellStyle name="Hipervínculo" xfId="916" builtinId="8" hidden="1"/>
    <cellStyle name="Hipervínculo" xfId="918" builtinId="8" hidden="1"/>
    <cellStyle name="Hipervínculo" xfId="920" builtinId="8" hidden="1"/>
    <cellStyle name="Hipervínculo" xfId="922" builtinId="8" hidden="1"/>
    <cellStyle name="Hipervínculo" xfId="924" builtinId="8" hidden="1"/>
    <cellStyle name="Hipervínculo" xfId="926" builtinId="8" hidden="1"/>
    <cellStyle name="Hipervínculo" xfId="928" builtinId="8" hidden="1"/>
    <cellStyle name="Hipervínculo" xfId="930" builtinId="8" hidden="1"/>
    <cellStyle name="Hipervínculo" xfId="932" builtinId="8" hidden="1"/>
    <cellStyle name="Hipervínculo" xfId="934" builtinId="8" hidden="1"/>
    <cellStyle name="Hipervínculo" xfId="936" builtinId="8" hidden="1"/>
    <cellStyle name="Hipervínculo" xfId="938" builtinId="8" hidden="1"/>
    <cellStyle name="Hipervínculo" xfId="940" builtinId="8" hidden="1"/>
    <cellStyle name="Hipervínculo" xfId="942" builtinId="8" hidden="1"/>
    <cellStyle name="Hipervínculo" xfId="944" builtinId="8" hidden="1"/>
    <cellStyle name="Hipervínculo" xfId="946" builtinId="8" hidden="1"/>
    <cellStyle name="Hipervínculo" xfId="948" builtinId="8" hidden="1"/>
    <cellStyle name="Hipervínculo" xfId="950" builtinId="8" hidden="1"/>
    <cellStyle name="Hipervínculo" xfId="952" builtinId="8" hidden="1"/>
    <cellStyle name="Hipervínculo" xfId="954" builtinId="8" hidden="1"/>
    <cellStyle name="Hipervínculo" xfId="956" builtinId="8" hidden="1"/>
    <cellStyle name="Hipervínculo" xfId="958" builtinId="8" hidden="1"/>
    <cellStyle name="Hipervínculo" xfId="960" builtinId="8" hidden="1"/>
    <cellStyle name="Hipervínculo" xfId="962" builtinId="8" hidden="1"/>
    <cellStyle name="Hipervínculo" xfId="964" builtinId="8" hidden="1"/>
    <cellStyle name="Hipervínculo" xfId="966" builtinId="8" hidden="1"/>
    <cellStyle name="Hipervínculo" xfId="968" builtinId="8" hidden="1"/>
    <cellStyle name="Hipervínculo" xfId="970" builtinId="8" hidden="1"/>
    <cellStyle name="Hipervínculo" xfId="972" builtinId="8" hidden="1"/>
    <cellStyle name="Hipervínculo" xfId="974" builtinId="8" hidden="1"/>
    <cellStyle name="Hipervínculo" xfId="976" builtinId="8" hidden="1"/>
    <cellStyle name="Hipervínculo" xfId="978" builtinId="8" hidden="1"/>
    <cellStyle name="Hipervínculo" xfId="980" builtinId="8" hidden="1"/>
    <cellStyle name="Hipervínculo" xfId="982" builtinId="8" hidden="1"/>
    <cellStyle name="Hipervínculo" xfId="984" builtinId="8" hidden="1"/>
    <cellStyle name="Hipervínculo" xfId="986" builtinId="8" hidden="1"/>
    <cellStyle name="Hipervínculo" xfId="988" builtinId="8" hidden="1"/>
    <cellStyle name="Hipervínculo" xfId="990" builtinId="8" hidden="1"/>
    <cellStyle name="Hipervínculo" xfId="992" builtinId="8" hidden="1"/>
    <cellStyle name="Hipervínculo" xfId="994" builtinId="8" hidden="1"/>
    <cellStyle name="Hipervínculo" xfId="996" builtinId="8" hidden="1"/>
    <cellStyle name="Hipervínculo" xfId="998" builtinId="8" hidden="1"/>
    <cellStyle name="Hipervínculo" xfId="1000" builtinId="8" hidden="1"/>
    <cellStyle name="Hipervínculo" xfId="1002" builtinId="8" hidden="1"/>
    <cellStyle name="Hipervínculo" xfId="1004" builtinId="8" hidden="1"/>
    <cellStyle name="Hipervínculo" xfId="1006" builtinId="8" hidden="1"/>
    <cellStyle name="Hipervínculo" xfId="1008" builtinId="8" hidden="1"/>
    <cellStyle name="Hipervínculo" xfId="1010" builtinId="8" hidden="1"/>
    <cellStyle name="Hipervínculo" xfId="1012" builtinId="8" hidden="1"/>
    <cellStyle name="Hipervínculo" xfId="1014" builtinId="8" hidden="1"/>
    <cellStyle name="Hipervínculo" xfId="1016" builtinId="8" hidden="1"/>
    <cellStyle name="Hipervínculo" xfId="1018" builtinId="8" hidden="1"/>
    <cellStyle name="Hipervínculo" xfId="1020" builtinId="8" hidden="1"/>
    <cellStyle name="Hipervínculo" xfId="1022" builtinId="8" hidden="1"/>
    <cellStyle name="Hipervínculo" xfId="1024" builtinId="8" hidden="1"/>
    <cellStyle name="Hipervínculo" xfId="1026" builtinId="8" hidden="1"/>
    <cellStyle name="Hipervínculo" xfId="1028" builtinId="8" hidden="1"/>
    <cellStyle name="Hipervínculo" xfId="1030" builtinId="8" hidden="1"/>
    <cellStyle name="Hipervínculo" xfId="1032" builtinId="8" hidden="1"/>
    <cellStyle name="Hipervínculo" xfId="1034" builtinId="8" hidden="1"/>
    <cellStyle name="Hipervínculo" xfId="1036" builtinId="8" hidden="1"/>
    <cellStyle name="Hipervínculo" xfId="1038" builtinId="8" hidden="1"/>
    <cellStyle name="Hipervínculo" xfId="1040" builtinId="8" hidden="1"/>
    <cellStyle name="Hipervínculo" xfId="1042" builtinId="8" hidden="1"/>
    <cellStyle name="Hipervínculo" xfId="1044" builtinId="8" hidden="1"/>
    <cellStyle name="Hipervínculo" xfId="1046" builtinId="8" hidden="1"/>
    <cellStyle name="Hipervínculo" xfId="1048" builtinId="8" hidden="1"/>
    <cellStyle name="Hipervínculo" xfId="1050" builtinId="8" hidden="1"/>
    <cellStyle name="Hipervínculo" xfId="1052" builtinId="8" hidden="1"/>
    <cellStyle name="Hipervínculo" xfId="1054" builtinId="8" hidden="1"/>
    <cellStyle name="Hipervínculo" xfId="1056" builtinId="8" hidden="1"/>
    <cellStyle name="Hipervínculo" xfId="1058" builtinId="8" hidden="1"/>
    <cellStyle name="Hipervínculo" xfId="1060" builtinId="8" hidden="1"/>
    <cellStyle name="Hipervínculo" xfId="1062" builtinId="8" hidden="1"/>
    <cellStyle name="Hipervínculo" xfId="1064" builtinId="8" hidden="1"/>
    <cellStyle name="Hipervínculo" xfId="1066" builtinId="8" hidden="1"/>
    <cellStyle name="Hipervínculo" xfId="1068" builtinId="8" hidden="1"/>
    <cellStyle name="Hipervínculo" xfId="1070" builtinId="8" hidden="1"/>
    <cellStyle name="Hipervínculo" xfId="1072" builtinId="8" hidden="1"/>
    <cellStyle name="Hipervínculo" xfId="1074" builtinId="8" hidden="1"/>
    <cellStyle name="Hipervínculo" xfId="1076" builtinId="8" hidden="1"/>
    <cellStyle name="Hipervínculo" xfId="1078" builtinId="8" hidden="1"/>
    <cellStyle name="Hipervínculo" xfId="1080" builtinId="8" hidden="1"/>
    <cellStyle name="Hipervínculo" xfId="1082" builtinId="8" hidden="1"/>
    <cellStyle name="Hipervínculo" xfId="1084" builtinId="8" hidden="1"/>
    <cellStyle name="Hipervínculo" xfId="1086" builtinId="8" hidden="1"/>
    <cellStyle name="Hipervínculo" xfId="1088" builtinId="8" hidden="1"/>
    <cellStyle name="Hipervínculo" xfId="1090" builtinId="8" hidden="1"/>
    <cellStyle name="Hipervínculo" xfId="1092" builtinId="8" hidden="1"/>
    <cellStyle name="Hipervínculo" xfId="1094" builtinId="8" hidden="1"/>
    <cellStyle name="Hipervínculo" xfId="1096" builtinId="8" hidden="1"/>
    <cellStyle name="Hipervínculo" xfId="1098" builtinId="8" hidden="1"/>
    <cellStyle name="Hipervínculo" xfId="1100" builtinId="8" hidden="1"/>
    <cellStyle name="Hipervínculo" xfId="1102" builtinId="8" hidden="1"/>
    <cellStyle name="Hipervínculo" xfId="1104" builtinId="8" hidden="1"/>
    <cellStyle name="Hipervínculo" xfId="1106" builtinId="8" hidden="1"/>
    <cellStyle name="Hipervínculo" xfId="1108" builtinId="8" hidden="1"/>
    <cellStyle name="Hipervínculo" xfId="1110" builtinId="8" hidden="1"/>
    <cellStyle name="Hipervínculo" xfId="1112" builtinId="8" hidden="1"/>
    <cellStyle name="Hipervínculo" xfId="1114" builtinId="8" hidden="1"/>
    <cellStyle name="Hipervínculo" xfId="1116" builtinId="8" hidden="1"/>
    <cellStyle name="Hipervínculo" xfId="1118" builtinId="8" hidden="1"/>
    <cellStyle name="Hipervínculo" xfId="1120" builtinId="8" hidden="1"/>
    <cellStyle name="Hipervínculo" xfId="1122" builtinId="8" hidden="1"/>
    <cellStyle name="Hipervínculo" xfId="1124" builtinId="8" hidden="1"/>
    <cellStyle name="Hipervínculo" xfId="1126" builtinId="8" hidden="1"/>
    <cellStyle name="Hipervínculo" xfId="1128" builtinId="8" hidden="1"/>
    <cellStyle name="Hipervínculo" xfId="1130" builtinId="8" hidden="1"/>
    <cellStyle name="Hipervínculo" xfId="1132" builtinId="8" hidden="1"/>
    <cellStyle name="Hipervínculo" xfId="1134" builtinId="8" hidden="1"/>
    <cellStyle name="Hipervínculo" xfId="1136" builtinId="8" hidden="1"/>
    <cellStyle name="Hipervínculo" xfId="1138" builtinId="8" hidden="1"/>
    <cellStyle name="Hipervínculo" xfId="1140" builtinId="8" hidden="1"/>
    <cellStyle name="Hipervínculo" xfId="1142" builtinId="8" hidden="1"/>
    <cellStyle name="Hipervínculo" xfId="1144" builtinId="8" hidden="1"/>
    <cellStyle name="Hipervínculo" xfId="1146" builtinId="8" hidden="1"/>
    <cellStyle name="Hipervínculo" xfId="1148" builtinId="8" hidden="1"/>
    <cellStyle name="Hipervínculo" xfId="1150" builtinId="8" hidden="1"/>
    <cellStyle name="Hipervínculo" xfId="1152" builtinId="8" hidden="1"/>
    <cellStyle name="Hipervínculo" xfId="1154" builtinId="8" hidden="1"/>
    <cellStyle name="Hipervínculo" xfId="1156" builtinId="8" hidden="1"/>
    <cellStyle name="Hipervínculo" xfId="1158" builtinId="8" hidden="1"/>
    <cellStyle name="Hipervínculo" xfId="1160" builtinId="8" hidden="1"/>
    <cellStyle name="Hipervínculo" xfId="1162" builtinId="8" hidden="1"/>
    <cellStyle name="Hipervínculo" xfId="1164" builtinId="8" hidden="1"/>
    <cellStyle name="Hipervínculo" xfId="1166" builtinId="8" hidden="1"/>
    <cellStyle name="Hipervínculo" xfId="1168" builtinId="8" hidden="1"/>
    <cellStyle name="Hipervínculo" xfId="1170" builtinId="8" hidden="1"/>
    <cellStyle name="Hipervínculo" xfId="1172" builtinId="8" hidden="1"/>
    <cellStyle name="Hipervínculo" xfId="1174" builtinId="8" hidden="1"/>
    <cellStyle name="Hipervínculo" xfId="1176" builtinId="8" hidden="1"/>
    <cellStyle name="Hipervínculo" xfId="1178" builtinId="8" hidden="1"/>
    <cellStyle name="Hipervínculo" xfId="1180" builtinId="8" hidden="1"/>
    <cellStyle name="Hipervínculo" xfId="1182" builtinId="8" hidden="1"/>
    <cellStyle name="Hipervínculo" xfId="1184" builtinId="8" hidden="1"/>
    <cellStyle name="Hipervínculo" xfId="1186" builtinId="8" hidden="1"/>
    <cellStyle name="Hipervínculo" xfId="1188" builtinId="8" hidden="1"/>
    <cellStyle name="Hipervínculo" xfId="1190" builtinId="8" hidden="1"/>
    <cellStyle name="Hipervínculo" xfId="1192" builtinId="8" hidden="1"/>
    <cellStyle name="Hipervínculo" xfId="1194" builtinId="8" hidden="1"/>
    <cellStyle name="Hipervínculo" xfId="1196" builtinId="8" hidden="1"/>
    <cellStyle name="Hipervínculo" xfId="1198" builtinId="8" hidden="1"/>
    <cellStyle name="Hipervínculo" xfId="1200" builtinId="8" hidden="1"/>
    <cellStyle name="Hipervínculo" xfId="1202" builtinId="8" hidden="1"/>
    <cellStyle name="Hipervínculo" xfId="1204" builtinId="8" hidden="1"/>
    <cellStyle name="Hipervínculo" xfId="1206" builtinId="8" hidden="1"/>
    <cellStyle name="Hipervínculo" xfId="1208" builtinId="8" hidden="1"/>
    <cellStyle name="Hipervínculo" xfId="1210" builtinId="8" hidden="1"/>
    <cellStyle name="Hipervínculo" xfId="1212" builtinId="8" hidden="1"/>
    <cellStyle name="Hipervínculo" xfId="1214" builtinId="8" hidden="1"/>
    <cellStyle name="Hipervínculo" xfId="1216" builtinId="8" hidden="1"/>
    <cellStyle name="Hipervínculo" xfId="1218" builtinId="8" hidden="1"/>
    <cellStyle name="Hipervínculo" xfId="1220" builtinId="8" hidden="1"/>
    <cellStyle name="Hipervínculo" xfId="1222" builtinId="8" hidden="1"/>
    <cellStyle name="Hipervínculo" xfId="1224" builtinId="8" hidden="1"/>
    <cellStyle name="Hipervínculo" xfId="1226" builtinId="8" hidden="1"/>
    <cellStyle name="Hipervínculo" xfId="1228" builtinId="8" hidden="1"/>
    <cellStyle name="Hipervínculo" xfId="1230" builtinId="8" hidden="1"/>
    <cellStyle name="Hipervínculo" xfId="1232" builtinId="8" hidden="1"/>
    <cellStyle name="Hipervínculo" xfId="1234" builtinId="8" hidden="1"/>
    <cellStyle name="Hipervínculo" xfId="1236" builtinId="8" hidden="1"/>
    <cellStyle name="Hipervínculo" xfId="1238" builtinId="8" hidden="1"/>
    <cellStyle name="Hipervínculo" xfId="1240" builtinId="8" hidden="1"/>
    <cellStyle name="Hipervínculo" xfId="1242" builtinId="8" hidden="1"/>
    <cellStyle name="Hipervínculo" xfId="1244" builtinId="8" hidden="1"/>
    <cellStyle name="Hipervínculo" xfId="1246" builtinId="8" hidden="1"/>
    <cellStyle name="Hipervínculo" xfId="1248" builtinId="8" hidden="1"/>
    <cellStyle name="Hipervínculo" xfId="1250" builtinId="8" hidden="1"/>
    <cellStyle name="Hipervínculo" xfId="1252" builtinId="8" hidden="1"/>
    <cellStyle name="Hipervínculo" xfId="1254" builtinId="8" hidden="1"/>
    <cellStyle name="Hipervínculo" xfId="1256" builtinId="8" hidden="1"/>
    <cellStyle name="Hipervínculo" xfId="1258" builtinId="8" hidden="1"/>
    <cellStyle name="Hipervínculo" xfId="1260" builtinId="8" hidden="1"/>
    <cellStyle name="Hipervínculo" xfId="1262" builtinId="8" hidden="1"/>
    <cellStyle name="Hipervínculo" xfId="1264" builtinId="8" hidden="1"/>
    <cellStyle name="Hipervínculo" xfId="1266" builtinId="8" hidden="1"/>
    <cellStyle name="Hipervínculo" xfId="1268" builtinId="8" hidden="1"/>
    <cellStyle name="Hipervínculo" xfId="1270" builtinId="8" hidden="1"/>
    <cellStyle name="Hipervínculo" xfId="1272" builtinId="8" hidden="1"/>
    <cellStyle name="Hipervínculo" xfId="1274" builtinId="8" hidden="1"/>
    <cellStyle name="Hipervínculo" xfId="1276" builtinId="8" hidden="1"/>
    <cellStyle name="Hipervínculo" xfId="1278" builtinId="8" hidden="1"/>
    <cellStyle name="Hipervínculo" xfId="1280" builtinId="8" hidden="1"/>
    <cellStyle name="Hipervínculo" xfId="1282" builtinId="8" hidden="1"/>
    <cellStyle name="Hipervínculo" xfId="1284" builtinId="8" hidden="1"/>
    <cellStyle name="Hipervínculo" xfId="1286" builtinId="8" hidden="1"/>
    <cellStyle name="Hipervínculo" xfId="1288" builtinId="8" hidden="1"/>
    <cellStyle name="Hipervínculo" xfId="1290" builtinId="8" hidden="1"/>
    <cellStyle name="Hipervínculo" xfId="1292" builtinId="8" hidden="1"/>
    <cellStyle name="Hipervínculo" xfId="1294" builtinId="8" hidden="1"/>
    <cellStyle name="Hipervínculo" xfId="1296" builtinId="8" hidden="1"/>
    <cellStyle name="Hipervínculo" xfId="1298" builtinId="8" hidden="1"/>
    <cellStyle name="Hipervínculo" xfId="1300" builtinId="8" hidden="1"/>
    <cellStyle name="Hipervínculo" xfId="1302" builtinId="8" hidden="1"/>
    <cellStyle name="Hipervínculo" xfId="1304" builtinId="8" hidden="1"/>
    <cellStyle name="Hipervínculo" xfId="1306" builtinId="8" hidden="1"/>
    <cellStyle name="Hipervínculo" xfId="1308" builtinId="8" hidden="1"/>
    <cellStyle name="Hipervínculo" xfId="1310" builtinId="8" hidden="1"/>
    <cellStyle name="Hipervínculo" xfId="1312" builtinId="8" hidden="1"/>
    <cellStyle name="Hipervínculo" xfId="1314" builtinId="8" hidden="1"/>
    <cellStyle name="Hipervínculo" xfId="1316" builtinId="8" hidden="1"/>
    <cellStyle name="Hipervínculo" xfId="1318" builtinId="8" hidden="1"/>
    <cellStyle name="Hipervínculo" xfId="1320" builtinId="8" hidden="1"/>
    <cellStyle name="Hipervínculo" xfId="1322" builtinId="8" hidden="1"/>
    <cellStyle name="Hipervínculo" xfId="1324" builtinId="8" hidden="1"/>
    <cellStyle name="Hipervínculo" xfId="1326" builtinId="8" hidden="1"/>
    <cellStyle name="Hipervínculo" xfId="1328" builtinId="8" hidden="1"/>
    <cellStyle name="Hipervínculo" xfId="1330" builtinId="8" hidden="1"/>
    <cellStyle name="Hipervínculo" xfId="1332" builtinId="8" hidden="1"/>
    <cellStyle name="Hipervínculo" xfId="1334" builtinId="8" hidden="1"/>
    <cellStyle name="Hipervínculo" xfId="1336" builtinId="8" hidden="1"/>
    <cellStyle name="Hipervínculo" xfId="1338" builtinId="8" hidden="1"/>
    <cellStyle name="Hipervínculo" xfId="1340" builtinId="8" hidden="1"/>
    <cellStyle name="Hipervínculo" xfId="1342" builtinId="8" hidden="1"/>
    <cellStyle name="Hipervínculo" xfId="1344" builtinId="8" hidden="1"/>
    <cellStyle name="Hipervínculo" xfId="1346" builtinId="8" hidden="1"/>
    <cellStyle name="Hipervínculo" xfId="1348" builtinId="8" hidden="1"/>
    <cellStyle name="Hipervínculo" xfId="1350" builtinId="8" hidden="1"/>
    <cellStyle name="Hipervínculo" xfId="1352" builtinId="8" hidden="1"/>
    <cellStyle name="Hipervínculo" xfId="1354" builtinId="8" hidden="1"/>
    <cellStyle name="Hipervínculo" xfId="1356" builtinId="8" hidden="1"/>
    <cellStyle name="Hipervínculo" xfId="1358" builtinId="8" hidden="1"/>
    <cellStyle name="Hipervínculo" xfId="1360" builtinId="8" hidden="1"/>
    <cellStyle name="Hipervínculo" xfId="1362" builtinId="8" hidden="1"/>
    <cellStyle name="Hipervínculo" xfId="1364" builtinId="8" hidden="1"/>
    <cellStyle name="Hipervínculo" xfId="1366" builtinId="8" hidden="1"/>
    <cellStyle name="Hipervínculo" xfId="1368" builtinId="8" hidden="1"/>
    <cellStyle name="Hipervínculo" xfId="1370" builtinId="8" hidden="1"/>
    <cellStyle name="Hipervínculo" xfId="1372" builtinId="8" hidden="1"/>
    <cellStyle name="Hipervínculo" xfId="1374" builtinId="8" hidden="1"/>
    <cellStyle name="Hipervínculo" xfId="1376" builtinId="8" hidden="1"/>
    <cellStyle name="Hipervínculo" xfId="1378" builtinId="8" hidden="1"/>
    <cellStyle name="Hipervínculo" xfId="1380" builtinId="8" hidden="1"/>
    <cellStyle name="Hipervínculo" xfId="1382" builtinId="8" hidden="1"/>
    <cellStyle name="Hipervínculo" xfId="1384" builtinId="8" hidden="1"/>
    <cellStyle name="Hipervínculo" xfId="1386" builtinId="8" hidden="1"/>
    <cellStyle name="Hipervínculo" xfId="1388" builtinId="8" hidden="1"/>
    <cellStyle name="Hipervínculo" xfId="1390" builtinId="8" hidden="1"/>
    <cellStyle name="Hipervínculo" xfId="1392" builtinId="8" hidden="1"/>
    <cellStyle name="Hipervínculo" xfId="1394" builtinId="8" hidden="1"/>
    <cellStyle name="Hipervínculo" xfId="1396" builtinId="8" hidden="1"/>
    <cellStyle name="Hipervínculo" xfId="1398" builtinId="8" hidden="1"/>
    <cellStyle name="Hipervínculo" xfId="1400" builtinId="8" hidden="1"/>
    <cellStyle name="Hipervínculo" xfId="1402" builtinId="8" hidden="1"/>
    <cellStyle name="Hipervínculo" xfId="1404" builtinId="8" hidden="1"/>
    <cellStyle name="Hipervínculo" xfId="1406" builtinId="8" hidden="1"/>
    <cellStyle name="Hipervínculo" xfId="1408" builtinId="8" hidden="1"/>
    <cellStyle name="Hipervínculo" xfId="1410" builtinId="8" hidden="1"/>
    <cellStyle name="Hipervínculo" xfId="1412" builtinId="8" hidden="1"/>
    <cellStyle name="Hipervínculo" xfId="1414" builtinId="8" hidden="1"/>
    <cellStyle name="Hipervínculo" xfId="1416" builtinId="8" hidden="1"/>
    <cellStyle name="Hipervínculo" xfId="1418" builtinId="8" hidden="1"/>
    <cellStyle name="Hipervínculo" xfId="1420" builtinId="8" hidden="1"/>
    <cellStyle name="Hipervínculo" xfId="1422" builtinId="8" hidden="1"/>
    <cellStyle name="Hipervínculo" xfId="1424" builtinId="8" hidden="1"/>
    <cellStyle name="Hipervínculo" xfId="1426" builtinId="8" hidden="1"/>
    <cellStyle name="Hipervínculo" xfId="1428" builtinId="8" hidden="1"/>
    <cellStyle name="Hipervínculo" xfId="1430" builtinId="8" hidden="1"/>
    <cellStyle name="Hipervínculo" xfId="1432" builtinId="8" hidden="1"/>
    <cellStyle name="Hipervínculo" xfId="1434" builtinId="8" hidden="1"/>
    <cellStyle name="Hipervínculo" xfId="1436" builtinId="8" hidden="1"/>
    <cellStyle name="Hipervínculo" xfId="1438" builtinId="8" hidden="1"/>
    <cellStyle name="Hipervínculo" xfId="1440" builtinId="8" hidden="1"/>
    <cellStyle name="Hipervínculo" xfId="1442" builtinId="8" hidden="1"/>
    <cellStyle name="Hipervínculo" xfId="1444" builtinId="8" hidden="1"/>
    <cellStyle name="Hipervínculo" xfId="1446" builtinId="8" hidden="1"/>
    <cellStyle name="Hipervínculo" xfId="1448" builtinId="8" hidden="1"/>
    <cellStyle name="Hipervínculo" xfId="1450" builtinId="8" hidden="1"/>
    <cellStyle name="Hipervínculo" xfId="1452" builtinId="8" hidden="1"/>
    <cellStyle name="Hipervínculo" xfId="1454" builtinId="8" hidden="1"/>
    <cellStyle name="Hipervínculo" xfId="1456" builtinId="8" hidden="1"/>
    <cellStyle name="Hipervínculo" xfId="1458" builtinId="8" hidden="1"/>
    <cellStyle name="Hipervínculo" xfId="1460" builtinId="8" hidden="1"/>
    <cellStyle name="Hipervínculo" xfId="1462" builtinId="8" hidden="1"/>
    <cellStyle name="Hipervínculo" xfId="1464" builtinId="8" hidden="1"/>
    <cellStyle name="Hipervínculo" xfId="1466" builtinId="8" hidden="1"/>
    <cellStyle name="Hipervínculo" xfId="1468" builtinId="8" hidden="1"/>
    <cellStyle name="Hipervínculo" xfId="1470" builtinId="8" hidden="1"/>
    <cellStyle name="Hipervínculo" xfId="1472" builtinId="8" hidden="1"/>
    <cellStyle name="Hipervínculo" xfId="1474" builtinId="8" hidden="1"/>
    <cellStyle name="Hipervínculo" xfId="1476" builtinId="8" hidden="1"/>
    <cellStyle name="Hipervínculo" xfId="1478" builtinId="8" hidden="1"/>
    <cellStyle name="Hipervínculo" xfId="1480" builtinId="8" hidden="1"/>
    <cellStyle name="Hipervínculo" xfId="1482" builtinId="8" hidden="1"/>
    <cellStyle name="Hipervínculo" xfId="1484" builtinId="8" hidden="1"/>
    <cellStyle name="Hipervínculo" xfId="1486" builtinId="8" hidden="1"/>
    <cellStyle name="Hipervínculo" xfId="1488" builtinId="8" hidden="1"/>
    <cellStyle name="Hipervínculo" xfId="1490" builtinId="8" hidden="1"/>
    <cellStyle name="Hipervínculo" xfId="1492" builtinId="8" hidden="1"/>
    <cellStyle name="Hipervínculo" xfId="1494" builtinId="8" hidden="1"/>
    <cellStyle name="Hipervínculo" xfId="1496" builtinId="8" hidden="1"/>
    <cellStyle name="Hipervínculo" xfId="1498" builtinId="8" hidden="1"/>
    <cellStyle name="Hipervínculo" xfId="1500" builtinId="8" hidden="1"/>
    <cellStyle name="Hipervínculo" xfId="1502" builtinId="8" hidden="1"/>
    <cellStyle name="Hipervínculo" xfId="1504" builtinId="8" hidden="1"/>
    <cellStyle name="Hipervínculo" xfId="1506" builtinId="8" hidden="1"/>
    <cellStyle name="Hipervínculo" xfId="1508" builtinId="8" hidden="1"/>
    <cellStyle name="Hipervínculo" xfId="1510" builtinId="8" hidden="1"/>
    <cellStyle name="Hipervínculo" xfId="1512" builtinId="8" hidden="1"/>
    <cellStyle name="Hipervínculo" xfId="1514" builtinId="8" hidden="1"/>
    <cellStyle name="Hipervínculo" xfId="1516" builtinId="8" hidden="1"/>
    <cellStyle name="Hipervínculo" xfId="1518" builtinId="8" hidden="1"/>
    <cellStyle name="Hipervínculo" xfId="1520" builtinId="8" hidden="1"/>
    <cellStyle name="Hipervínculo" xfId="1522" builtinId="8" hidden="1"/>
    <cellStyle name="Hipervínculo" xfId="1524" builtinId="8" hidden="1"/>
    <cellStyle name="Hipervínculo" xfId="1526" builtinId="8" hidden="1"/>
    <cellStyle name="Hipervínculo" xfId="1528" builtinId="8" hidden="1"/>
    <cellStyle name="Hipervínculo" xfId="1530" builtinId="8" hidden="1"/>
    <cellStyle name="Hipervínculo" xfId="1532" builtinId="8" hidden="1"/>
    <cellStyle name="Hipervínculo" xfId="1534" builtinId="8" hidden="1"/>
    <cellStyle name="Hipervínculo" xfId="1536" builtinId="8" hidden="1"/>
    <cellStyle name="Hipervínculo" xfId="1538" builtinId="8" hidden="1"/>
    <cellStyle name="Hipervínculo" xfId="1540" builtinId="8" hidden="1"/>
    <cellStyle name="Hipervínculo" xfId="1542" builtinId="8" hidden="1"/>
    <cellStyle name="Hipervínculo" xfId="1544" builtinId="8" hidden="1"/>
    <cellStyle name="Hipervínculo" xfId="1546" builtinId="8" hidden="1"/>
    <cellStyle name="Hipervínculo" xfId="1548" builtinId="8" hidden="1"/>
    <cellStyle name="Hipervínculo" xfId="1550" builtinId="8" hidden="1"/>
    <cellStyle name="Hipervínculo" xfId="1552" builtinId="8" hidden="1"/>
    <cellStyle name="Hipervínculo" xfId="155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1" builtinId="9" hidden="1"/>
    <cellStyle name="Hipervínculo visitado" xfId="673" builtinId="9" hidden="1"/>
    <cellStyle name="Hipervínculo visitado" xfId="675" builtinId="9" hidden="1"/>
    <cellStyle name="Hipervínculo visitado" xfId="677" builtinId="9" hidden="1"/>
    <cellStyle name="Hipervínculo visitado" xfId="679" builtinId="9" hidden="1"/>
    <cellStyle name="Hipervínculo visitado" xfId="681" builtinId="9" hidden="1"/>
    <cellStyle name="Hipervínculo visitado" xfId="683" builtinId="9" hidden="1"/>
    <cellStyle name="Hipervínculo visitado" xfId="685" builtinId="9" hidden="1"/>
    <cellStyle name="Hipervínculo visitado" xfId="687" builtinId="9" hidden="1"/>
    <cellStyle name="Hipervínculo visitado" xfId="689" builtinId="9" hidden="1"/>
    <cellStyle name="Hipervínculo visitado" xfId="691" builtinId="9" hidden="1"/>
    <cellStyle name="Hipervínculo visitado" xfId="693" builtinId="9" hidden="1"/>
    <cellStyle name="Hipervínculo visitado" xfId="695" builtinId="9" hidden="1"/>
    <cellStyle name="Hipervínculo visitado" xfId="697" builtinId="9" hidden="1"/>
    <cellStyle name="Hipervínculo visitado" xfId="699" builtinId="9" hidden="1"/>
    <cellStyle name="Hipervínculo visitado" xfId="701" builtinId="9" hidden="1"/>
    <cellStyle name="Hipervínculo visitado" xfId="703" builtinId="9" hidden="1"/>
    <cellStyle name="Hipervínculo visitado" xfId="705" builtinId="9" hidden="1"/>
    <cellStyle name="Hipervínculo visitado" xfId="707" builtinId="9" hidden="1"/>
    <cellStyle name="Hipervínculo visitado" xfId="709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Hipervínculo visitado" xfId="717" builtinId="9" hidden="1"/>
    <cellStyle name="Hipervínculo visitado" xfId="719" builtinId="9" hidden="1"/>
    <cellStyle name="Hipervínculo visitado" xfId="721" builtinId="9" hidden="1"/>
    <cellStyle name="Hipervínculo visitado" xfId="723" builtinId="9" hidden="1"/>
    <cellStyle name="Hipervínculo visitado" xfId="725" builtinId="9" hidden="1"/>
    <cellStyle name="Hipervínculo visitado" xfId="727" builtinId="9" hidden="1"/>
    <cellStyle name="Hipervínculo visitado" xfId="729" builtinId="9" hidden="1"/>
    <cellStyle name="Hipervínculo visitado" xfId="731" builtinId="9" hidden="1"/>
    <cellStyle name="Hipervínculo visitado" xfId="733" builtinId="9" hidden="1"/>
    <cellStyle name="Hipervínculo visitado" xfId="735" builtinId="9" hidden="1"/>
    <cellStyle name="Hipervínculo visitado" xfId="737" builtinId="9" hidden="1"/>
    <cellStyle name="Hipervínculo visitado" xfId="739" builtinId="9" hidden="1"/>
    <cellStyle name="Hipervínculo visitado" xfId="741" builtinId="9" hidden="1"/>
    <cellStyle name="Hipervínculo visitado" xfId="743" builtinId="9" hidden="1"/>
    <cellStyle name="Hipervínculo visitado" xfId="745" builtinId="9" hidden="1"/>
    <cellStyle name="Hipervínculo visitado" xfId="747" builtinId="9" hidden="1"/>
    <cellStyle name="Hipervínculo visitado" xfId="749" builtinId="9" hidden="1"/>
    <cellStyle name="Hipervínculo visitado" xfId="751" builtinId="9" hidden="1"/>
    <cellStyle name="Hipervínculo visitado" xfId="753" builtinId="9" hidden="1"/>
    <cellStyle name="Hipervínculo visitado" xfId="755" builtinId="9" hidden="1"/>
    <cellStyle name="Hipervínculo visitado" xfId="757" builtinId="9" hidden="1"/>
    <cellStyle name="Hipervínculo visitado" xfId="759" builtinId="9" hidden="1"/>
    <cellStyle name="Hipervínculo visitado" xfId="761" builtinId="9" hidden="1"/>
    <cellStyle name="Hipervínculo visitado" xfId="763" builtinId="9" hidden="1"/>
    <cellStyle name="Hipervínculo visitado" xfId="765" builtinId="9" hidden="1"/>
    <cellStyle name="Hipervínculo visitado" xfId="767" builtinId="9" hidden="1"/>
    <cellStyle name="Hipervínculo visitado" xfId="769" builtinId="9" hidden="1"/>
    <cellStyle name="Hipervínculo visitado" xfId="771" builtinId="9" hidden="1"/>
    <cellStyle name="Hipervínculo visitado" xfId="773" builtinId="9" hidden="1"/>
    <cellStyle name="Hipervínculo visitado" xfId="775" builtinId="9" hidden="1"/>
    <cellStyle name="Hipervínculo visitado" xfId="777" builtinId="9" hidden="1"/>
    <cellStyle name="Hipervínculo visitado" xfId="779" builtinId="9" hidden="1"/>
    <cellStyle name="Hipervínculo visitado" xfId="781" builtinId="9" hidden="1"/>
    <cellStyle name="Hipervínculo visitado" xfId="783" builtinId="9" hidden="1"/>
    <cellStyle name="Hipervínculo visitado" xfId="785" builtinId="9" hidden="1"/>
    <cellStyle name="Hipervínculo visitado" xfId="787" builtinId="9" hidden="1"/>
    <cellStyle name="Hipervínculo visitado" xfId="789" builtinId="9" hidden="1"/>
    <cellStyle name="Hipervínculo visitado" xfId="791" builtinId="9" hidden="1"/>
    <cellStyle name="Hipervínculo visitado" xfId="793" builtinId="9" hidden="1"/>
    <cellStyle name="Hipervínculo visitado" xfId="795" builtinId="9" hidden="1"/>
    <cellStyle name="Hipervínculo visitado" xfId="797" builtinId="9" hidden="1"/>
    <cellStyle name="Hipervínculo visitado" xfId="799" builtinId="9" hidden="1"/>
    <cellStyle name="Hipervínculo visitado" xfId="801" builtinId="9" hidden="1"/>
    <cellStyle name="Hipervínculo visitado" xfId="803" builtinId="9" hidden="1"/>
    <cellStyle name="Hipervínculo visitado" xfId="805" builtinId="9" hidden="1"/>
    <cellStyle name="Hipervínculo visitado" xfId="807" builtinId="9" hidden="1"/>
    <cellStyle name="Hipervínculo visitado" xfId="809" builtinId="9" hidden="1"/>
    <cellStyle name="Hipervínculo visitado" xfId="811" builtinId="9" hidden="1"/>
    <cellStyle name="Hipervínculo visitado" xfId="813" builtinId="9" hidden="1"/>
    <cellStyle name="Hipervínculo visitado" xfId="815" builtinId="9" hidden="1"/>
    <cellStyle name="Hipervínculo visitado" xfId="817" builtinId="9" hidden="1"/>
    <cellStyle name="Hipervínculo visitado" xfId="819" builtinId="9" hidden="1"/>
    <cellStyle name="Hipervínculo visitado" xfId="821" builtinId="9" hidden="1"/>
    <cellStyle name="Hipervínculo visitado" xfId="823" builtinId="9" hidden="1"/>
    <cellStyle name="Hipervínculo visitado" xfId="825" builtinId="9" hidden="1"/>
    <cellStyle name="Hipervínculo visitado" xfId="827" builtinId="9" hidden="1"/>
    <cellStyle name="Hipervínculo visitado" xfId="829" builtinId="9" hidden="1"/>
    <cellStyle name="Hipervínculo visitado" xfId="831" builtinId="9" hidden="1"/>
    <cellStyle name="Hipervínculo visitado" xfId="833" builtinId="9" hidden="1"/>
    <cellStyle name="Hipervínculo visitado" xfId="835" builtinId="9" hidden="1"/>
    <cellStyle name="Hipervínculo visitado" xfId="837" builtinId="9" hidden="1"/>
    <cellStyle name="Hipervínculo visitado" xfId="839" builtinId="9" hidden="1"/>
    <cellStyle name="Hipervínculo visitado" xfId="841" builtinId="9" hidden="1"/>
    <cellStyle name="Hipervínculo visitado" xfId="843" builtinId="9" hidden="1"/>
    <cellStyle name="Hipervínculo visitado" xfId="845" builtinId="9" hidden="1"/>
    <cellStyle name="Hipervínculo visitado" xfId="847" builtinId="9" hidden="1"/>
    <cellStyle name="Hipervínculo visitado" xfId="849" builtinId="9" hidden="1"/>
    <cellStyle name="Hipervínculo visitado" xfId="851" builtinId="9" hidden="1"/>
    <cellStyle name="Hipervínculo visitado" xfId="853" builtinId="9" hidden="1"/>
    <cellStyle name="Hipervínculo visitado" xfId="855" builtinId="9" hidden="1"/>
    <cellStyle name="Hipervínculo visitado" xfId="857" builtinId="9" hidden="1"/>
    <cellStyle name="Hipervínculo visitado" xfId="859" builtinId="9" hidden="1"/>
    <cellStyle name="Hipervínculo visitado" xfId="861" builtinId="9" hidden="1"/>
    <cellStyle name="Hipervínculo visitado" xfId="863" builtinId="9" hidden="1"/>
    <cellStyle name="Hipervínculo visitado" xfId="865" builtinId="9" hidden="1"/>
    <cellStyle name="Hipervínculo visitado" xfId="867" builtinId="9" hidden="1"/>
    <cellStyle name="Hipervínculo visitado" xfId="869" builtinId="9" hidden="1"/>
    <cellStyle name="Hipervínculo visitado" xfId="871" builtinId="9" hidden="1"/>
    <cellStyle name="Hipervínculo visitado" xfId="873" builtinId="9" hidden="1"/>
    <cellStyle name="Hipervínculo visitado" xfId="875" builtinId="9" hidden="1"/>
    <cellStyle name="Hipervínculo visitado" xfId="877" builtinId="9" hidden="1"/>
    <cellStyle name="Hipervínculo visitado" xfId="879" builtinId="9" hidden="1"/>
    <cellStyle name="Hipervínculo visitado" xfId="881" builtinId="9" hidden="1"/>
    <cellStyle name="Hipervínculo visitado" xfId="883" builtinId="9" hidden="1"/>
    <cellStyle name="Hipervínculo visitado" xfId="885" builtinId="9" hidden="1"/>
    <cellStyle name="Hipervínculo visitado" xfId="887" builtinId="9" hidden="1"/>
    <cellStyle name="Hipervínculo visitado" xfId="889" builtinId="9" hidden="1"/>
    <cellStyle name="Hipervínculo visitado" xfId="891" builtinId="9" hidden="1"/>
    <cellStyle name="Hipervínculo visitado" xfId="893" builtinId="9" hidden="1"/>
    <cellStyle name="Hipervínculo visitado" xfId="895" builtinId="9" hidden="1"/>
    <cellStyle name="Hipervínculo visitado" xfId="897" builtinId="9" hidden="1"/>
    <cellStyle name="Hipervínculo visitado" xfId="899" builtinId="9" hidden="1"/>
    <cellStyle name="Hipervínculo visitado" xfId="901" builtinId="9" hidden="1"/>
    <cellStyle name="Hipervínculo visitado" xfId="903" builtinId="9" hidden="1"/>
    <cellStyle name="Hipervínculo visitado" xfId="905" builtinId="9" hidden="1"/>
    <cellStyle name="Hipervínculo visitado" xfId="907" builtinId="9" hidden="1"/>
    <cellStyle name="Hipervínculo visitado" xfId="909" builtinId="9" hidden="1"/>
    <cellStyle name="Hipervínculo visitado" xfId="911" builtinId="9" hidden="1"/>
    <cellStyle name="Hipervínculo visitado" xfId="913" builtinId="9" hidden="1"/>
    <cellStyle name="Hipervínculo visitado" xfId="915" builtinId="9" hidden="1"/>
    <cellStyle name="Hipervínculo visitado" xfId="917" builtinId="9" hidden="1"/>
    <cellStyle name="Hipervínculo visitado" xfId="919" builtinId="9" hidden="1"/>
    <cellStyle name="Hipervínculo visitado" xfId="921" builtinId="9" hidden="1"/>
    <cellStyle name="Hipervínculo visitado" xfId="923" builtinId="9" hidden="1"/>
    <cellStyle name="Hipervínculo visitado" xfId="925" builtinId="9" hidden="1"/>
    <cellStyle name="Hipervínculo visitado" xfId="927" builtinId="9" hidden="1"/>
    <cellStyle name="Hipervínculo visitado" xfId="929" builtinId="9" hidden="1"/>
    <cellStyle name="Hipervínculo visitado" xfId="931" builtinId="9" hidden="1"/>
    <cellStyle name="Hipervínculo visitado" xfId="933" builtinId="9" hidden="1"/>
    <cellStyle name="Hipervínculo visitado" xfId="935" builtinId="9" hidden="1"/>
    <cellStyle name="Hipervínculo visitado" xfId="937" builtinId="9" hidden="1"/>
    <cellStyle name="Hipervínculo visitado" xfId="939" builtinId="9" hidden="1"/>
    <cellStyle name="Hipervínculo visitado" xfId="941" builtinId="9" hidden="1"/>
    <cellStyle name="Hipervínculo visitado" xfId="943" builtinId="9" hidden="1"/>
    <cellStyle name="Hipervínculo visitado" xfId="945" builtinId="9" hidden="1"/>
    <cellStyle name="Hipervínculo visitado" xfId="947" builtinId="9" hidden="1"/>
    <cellStyle name="Hipervínculo visitado" xfId="949" builtinId="9" hidden="1"/>
    <cellStyle name="Hipervínculo visitado" xfId="951" builtinId="9" hidden="1"/>
    <cellStyle name="Hipervínculo visitado" xfId="953" builtinId="9" hidden="1"/>
    <cellStyle name="Hipervínculo visitado" xfId="955" builtinId="9" hidden="1"/>
    <cellStyle name="Hipervínculo visitado" xfId="957" builtinId="9" hidden="1"/>
    <cellStyle name="Hipervínculo visitado" xfId="959" builtinId="9" hidden="1"/>
    <cellStyle name="Hipervínculo visitado" xfId="961" builtinId="9" hidden="1"/>
    <cellStyle name="Hipervínculo visitado" xfId="963" builtinId="9" hidden="1"/>
    <cellStyle name="Hipervínculo visitado" xfId="965" builtinId="9" hidden="1"/>
    <cellStyle name="Hipervínculo visitado" xfId="967" builtinId="9" hidden="1"/>
    <cellStyle name="Hipervínculo visitado" xfId="969" builtinId="9" hidden="1"/>
    <cellStyle name="Hipervínculo visitado" xfId="971" builtinId="9" hidden="1"/>
    <cellStyle name="Hipervínculo visitado" xfId="973" builtinId="9" hidden="1"/>
    <cellStyle name="Hipervínculo visitado" xfId="975" builtinId="9" hidden="1"/>
    <cellStyle name="Hipervínculo visitado" xfId="977" builtinId="9" hidden="1"/>
    <cellStyle name="Hipervínculo visitado" xfId="979" builtinId="9" hidden="1"/>
    <cellStyle name="Hipervínculo visitado" xfId="981" builtinId="9" hidden="1"/>
    <cellStyle name="Hipervínculo visitado" xfId="983" builtinId="9" hidden="1"/>
    <cellStyle name="Hipervínculo visitado" xfId="985" builtinId="9" hidden="1"/>
    <cellStyle name="Hipervínculo visitado" xfId="987" builtinId="9" hidden="1"/>
    <cellStyle name="Hipervínculo visitado" xfId="989" builtinId="9" hidden="1"/>
    <cellStyle name="Hipervínculo visitado" xfId="991" builtinId="9" hidden="1"/>
    <cellStyle name="Hipervínculo visitado" xfId="993" builtinId="9" hidden="1"/>
    <cellStyle name="Hipervínculo visitado" xfId="995" builtinId="9" hidden="1"/>
    <cellStyle name="Hipervínculo visitado" xfId="997" builtinId="9" hidden="1"/>
    <cellStyle name="Hipervínculo visitado" xfId="999" builtinId="9" hidden="1"/>
    <cellStyle name="Hipervínculo visitado" xfId="1001" builtinId="9" hidden="1"/>
    <cellStyle name="Hipervínculo visitado" xfId="1003" builtinId="9" hidden="1"/>
    <cellStyle name="Hipervínculo visitado" xfId="1005" builtinId="9" hidden="1"/>
    <cellStyle name="Hipervínculo visitado" xfId="1007" builtinId="9" hidden="1"/>
    <cellStyle name="Hipervínculo visitado" xfId="1009" builtinId="9" hidden="1"/>
    <cellStyle name="Hipervínculo visitado" xfId="1011" builtinId="9" hidden="1"/>
    <cellStyle name="Hipervínculo visitado" xfId="1013" builtinId="9" hidden="1"/>
    <cellStyle name="Hipervínculo visitado" xfId="1015" builtinId="9" hidden="1"/>
    <cellStyle name="Hipervínculo visitado" xfId="1017" builtinId="9" hidden="1"/>
    <cellStyle name="Hipervínculo visitado" xfId="1019" builtinId="9" hidden="1"/>
    <cellStyle name="Hipervínculo visitado" xfId="1021" builtinId="9" hidden="1"/>
    <cellStyle name="Hipervínculo visitado" xfId="1023" builtinId="9" hidden="1"/>
    <cellStyle name="Hipervínculo visitado" xfId="1025" builtinId="9" hidden="1"/>
    <cellStyle name="Hipervínculo visitado" xfId="1027" builtinId="9" hidden="1"/>
    <cellStyle name="Hipervínculo visitado" xfId="1029" builtinId="9" hidden="1"/>
    <cellStyle name="Hipervínculo visitado" xfId="1031" builtinId="9" hidden="1"/>
    <cellStyle name="Hipervínculo visitado" xfId="1033" builtinId="9" hidden="1"/>
    <cellStyle name="Hipervínculo visitado" xfId="1035" builtinId="9" hidden="1"/>
    <cellStyle name="Hipervínculo visitado" xfId="1037" builtinId="9" hidden="1"/>
    <cellStyle name="Hipervínculo visitado" xfId="1039" builtinId="9" hidden="1"/>
    <cellStyle name="Hipervínculo visitado" xfId="1041" builtinId="9" hidden="1"/>
    <cellStyle name="Hipervínculo visitado" xfId="1043" builtinId="9" hidden="1"/>
    <cellStyle name="Hipervínculo visitado" xfId="1045" builtinId="9" hidden="1"/>
    <cellStyle name="Hipervínculo visitado" xfId="1047" builtinId="9" hidden="1"/>
    <cellStyle name="Hipervínculo visitado" xfId="1049" builtinId="9" hidden="1"/>
    <cellStyle name="Hipervínculo visitado" xfId="1051" builtinId="9" hidden="1"/>
    <cellStyle name="Hipervínculo visitado" xfId="1053" builtinId="9" hidden="1"/>
    <cellStyle name="Hipervínculo visitado" xfId="1055" builtinId="9" hidden="1"/>
    <cellStyle name="Hipervínculo visitado" xfId="1057" builtinId="9" hidden="1"/>
    <cellStyle name="Hipervínculo visitado" xfId="1059" builtinId="9" hidden="1"/>
    <cellStyle name="Hipervínculo visitado" xfId="1061" builtinId="9" hidden="1"/>
    <cellStyle name="Hipervínculo visitado" xfId="1063" builtinId="9" hidden="1"/>
    <cellStyle name="Hipervínculo visitado" xfId="1065" builtinId="9" hidden="1"/>
    <cellStyle name="Hipervínculo visitado" xfId="1067" builtinId="9" hidden="1"/>
    <cellStyle name="Hipervínculo visitado" xfId="1069" builtinId="9" hidden="1"/>
    <cellStyle name="Hipervínculo visitado" xfId="1071" builtinId="9" hidden="1"/>
    <cellStyle name="Hipervínculo visitado" xfId="1073" builtinId="9" hidden="1"/>
    <cellStyle name="Hipervínculo visitado" xfId="1075" builtinId="9" hidden="1"/>
    <cellStyle name="Hipervínculo visitado" xfId="1077" builtinId="9" hidden="1"/>
    <cellStyle name="Hipervínculo visitado" xfId="1079" builtinId="9" hidden="1"/>
    <cellStyle name="Hipervínculo visitado" xfId="1081" builtinId="9" hidden="1"/>
    <cellStyle name="Hipervínculo visitado" xfId="1083" builtinId="9" hidden="1"/>
    <cellStyle name="Hipervínculo visitado" xfId="1085" builtinId="9" hidden="1"/>
    <cellStyle name="Hipervínculo visitado" xfId="1087" builtinId="9" hidden="1"/>
    <cellStyle name="Hipervínculo visitado" xfId="1089" builtinId="9" hidden="1"/>
    <cellStyle name="Hipervínculo visitado" xfId="1091" builtinId="9" hidden="1"/>
    <cellStyle name="Hipervínculo visitado" xfId="1093" builtinId="9" hidden="1"/>
    <cellStyle name="Hipervínculo visitado" xfId="1095" builtinId="9" hidden="1"/>
    <cellStyle name="Hipervínculo visitado" xfId="1097" builtinId="9" hidden="1"/>
    <cellStyle name="Hipervínculo visitado" xfId="1099" builtinId="9" hidden="1"/>
    <cellStyle name="Hipervínculo visitado" xfId="1101" builtinId="9" hidden="1"/>
    <cellStyle name="Hipervínculo visitado" xfId="1103" builtinId="9" hidden="1"/>
    <cellStyle name="Hipervínculo visitado" xfId="1105" builtinId="9" hidden="1"/>
    <cellStyle name="Hipervínculo visitado" xfId="1107" builtinId="9" hidden="1"/>
    <cellStyle name="Hipervínculo visitado" xfId="1109" builtinId="9" hidden="1"/>
    <cellStyle name="Hipervínculo visitado" xfId="1111" builtinId="9" hidden="1"/>
    <cellStyle name="Hipervínculo visitado" xfId="1113" builtinId="9" hidden="1"/>
    <cellStyle name="Hipervínculo visitado" xfId="1115" builtinId="9" hidden="1"/>
    <cellStyle name="Hipervínculo visitado" xfId="1117" builtinId="9" hidden="1"/>
    <cellStyle name="Hipervínculo visitado" xfId="1119" builtinId="9" hidden="1"/>
    <cellStyle name="Hipervínculo visitado" xfId="1121" builtinId="9" hidden="1"/>
    <cellStyle name="Hipervínculo visitado" xfId="1123" builtinId="9" hidden="1"/>
    <cellStyle name="Hipervínculo visitado" xfId="1125" builtinId="9" hidden="1"/>
    <cellStyle name="Hipervínculo visitado" xfId="1127" builtinId="9" hidden="1"/>
    <cellStyle name="Hipervínculo visitado" xfId="1129" builtinId="9" hidden="1"/>
    <cellStyle name="Hipervínculo visitado" xfId="1131" builtinId="9" hidden="1"/>
    <cellStyle name="Hipervínculo visitado" xfId="1133" builtinId="9" hidden="1"/>
    <cellStyle name="Hipervínculo visitado" xfId="1135" builtinId="9" hidden="1"/>
    <cellStyle name="Hipervínculo visitado" xfId="1137" builtinId="9" hidden="1"/>
    <cellStyle name="Hipervínculo visitado" xfId="1139" builtinId="9" hidden="1"/>
    <cellStyle name="Hipervínculo visitado" xfId="1141" builtinId="9" hidden="1"/>
    <cellStyle name="Hipervínculo visitado" xfId="1143" builtinId="9" hidden="1"/>
    <cellStyle name="Hipervínculo visitado" xfId="1145" builtinId="9" hidden="1"/>
    <cellStyle name="Hipervínculo visitado" xfId="1147" builtinId="9" hidden="1"/>
    <cellStyle name="Hipervínculo visitado" xfId="1149" builtinId="9" hidden="1"/>
    <cellStyle name="Hipervínculo visitado" xfId="1151" builtinId="9" hidden="1"/>
    <cellStyle name="Hipervínculo visitado" xfId="1153" builtinId="9" hidden="1"/>
    <cellStyle name="Hipervínculo visitado" xfId="1155" builtinId="9" hidden="1"/>
    <cellStyle name="Hipervínculo visitado" xfId="1157" builtinId="9" hidden="1"/>
    <cellStyle name="Hipervínculo visitado" xfId="1159" builtinId="9" hidden="1"/>
    <cellStyle name="Hipervínculo visitado" xfId="1161" builtinId="9" hidden="1"/>
    <cellStyle name="Hipervínculo visitado" xfId="1163" builtinId="9" hidden="1"/>
    <cellStyle name="Hipervínculo visitado" xfId="1165" builtinId="9" hidden="1"/>
    <cellStyle name="Hipervínculo visitado" xfId="1167" builtinId="9" hidden="1"/>
    <cellStyle name="Hipervínculo visitado" xfId="1169" builtinId="9" hidden="1"/>
    <cellStyle name="Hipervínculo visitado" xfId="1171" builtinId="9" hidden="1"/>
    <cellStyle name="Hipervínculo visitado" xfId="1173" builtinId="9" hidden="1"/>
    <cellStyle name="Hipervínculo visitado" xfId="1175" builtinId="9" hidden="1"/>
    <cellStyle name="Hipervínculo visitado" xfId="1177" builtinId="9" hidden="1"/>
    <cellStyle name="Hipervínculo visitado" xfId="1179" builtinId="9" hidden="1"/>
    <cellStyle name="Hipervínculo visitado" xfId="1181" builtinId="9" hidden="1"/>
    <cellStyle name="Hipervínculo visitado" xfId="1183" builtinId="9" hidden="1"/>
    <cellStyle name="Hipervínculo visitado" xfId="1185" builtinId="9" hidden="1"/>
    <cellStyle name="Hipervínculo visitado" xfId="1187" builtinId="9" hidden="1"/>
    <cellStyle name="Hipervínculo visitado" xfId="1189" builtinId="9" hidden="1"/>
    <cellStyle name="Hipervínculo visitado" xfId="1191" builtinId="9" hidden="1"/>
    <cellStyle name="Hipervínculo visitado" xfId="1193" builtinId="9" hidden="1"/>
    <cellStyle name="Hipervínculo visitado" xfId="1195" builtinId="9" hidden="1"/>
    <cellStyle name="Hipervínculo visitado" xfId="1197" builtinId="9" hidden="1"/>
    <cellStyle name="Hipervínculo visitado" xfId="1199" builtinId="9" hidden="1"/>
    <cellStyle name="Hipervínculo visitado" xfId="1201" builtinId="9" hidden="1"/>
    <cellStyle name="Hipervínculo visitado" xfId="1203" builtinId="9" hidden="1"/>
    <cellStyle name="Hipervínculo visitado" xfId="1205" builtinId="9" hidden="1"/>
    <cellStyle name="Hipervínculo visitado" xfId="1207" builtinId="9" hidden="1"/>
    <cellStyle name="Hipervínculo visitado" xfId="1209" builtinId="9" hidden="1"/>
    <cellStyle name="Hipervínculo visitado" xfId="1211" builtinId="9" hidden="1"/>
    <cellStyle name="Hipervínculo visitado" xfId="1213" builtinId="9" hidden="1"/>
    <cellStyle name="Hipervínculo visitado" xfId="1215" builtinId="9" hidden="1"/>
    <cellStyle name="Hipervínculo visitado" xfId="1217" builtinId="9" hidden="1"/>
    <cellStyle name="Hipervínculo visitado" xfId="1219" builtinId="9" hidden="1"/>
    <cellStyle name="Hipervínculo visitado" xfId="1221" builtinId="9" hidden="1"/>
    <cellStyle name="Hipervínculo visitado" xfId="1223" builtinId="9" hidden="1"/>
    <cellStyle name="Hipervínculo visitado" xfId="1225" builtinId="9" hidden="1"/>
    <cellStyle name="Hipervínculo visitado" xfId="1227" builtinId="9" hidden="1"/>
    <cellStyle name="Hipervínculo visitado" xfId="1229" builtinId="9" hidden="1"/>
    <cellStyle name="Hipervínculo visitado" xfId="1231" builtinId="9" hidden="1"/>
    <cellStyle name="Hipervínculo visitado" xfId="1233" builtinId="9" hidden="1"/>
    <cellStyle name="Hipervínculo visitado" xfId="1235" builtinId="9" hidden="1"/>
    <cellStyle name="Hipervínculo visitado" xfId="1237" builtinId="9" hidden="1"/>
    <cellStyle name="Hipervínculo visitado" xfId="1239" builtinId="9" hidden="1"/>
    <cellStyle name="Hipervínculo visitado" xfId="1241" builtinId="9" hidden="1"/>
    <cellStyle name="Hipervínculo visitado" xfId="1243" builtinId="9" hidden="1"/>
    <cellStyle name="Hipervínculo visitado" xfId="1245" builtinId="9" hidden="1"/>
    <cellStyle name="Hipervínculo visitado" xfId="1247" builtinId="9" hidden="1"/>
    <cellStyle name="Hipervínculo visitado" xfId="1249" builtinId="9" hidden="1"/>
    <cellStyle name="Hipervínculo visitado" xfId="1251" builtinId="9" hidden="1"/>
    <cellStyle name="Hipervínculo visitado" xfId="1253" builtinId="9" hidden="1"/>
    <cellStyle name="Hipervínculo visitado" xfId="1255" builtinId="9" hidden="1"/>
    <cellStyle name="Hipervínculo visitado" xfId="1257" builtinId="9" hidden="1"/>
    <cellStyle name="Hipervínculo visitado" xfId="1259" builtinId="9" hidden="1"/>
    <cellStyle name="Hipervínculo visitado" xfId="1261" builtinId="9" hidden="1"/>
    <cellStyle name="Hipervínculo visitado" xfId="1263" builtinId="9" hidden="1"/>
    <cellStyle name="Hipervínculo visitado" xfId="1265" builtinId="9" hidden="1"/>
    <cellStyle name="Hipervínculo visitado" xfId="1267" builtinId="9" hidden="1"/>
    <cellStyle name="Hipervínculo visitado" xfId="1269" builtinId="9" hidden="1"/>
    <cellStyle name="Hipervínculo visitado" xfId="1271" builtinId="9" hidden="1"/>
    <cellStyle name="Hipervínculo visitado" xfId="1273" builtinId="9" hidden="1"/>
    <cellStyle name="Hipervínculo visitado" xfId="1275" builtinId="9" hidden="1"/>
    <cellStyle name="Hipervínculo visitado" xfId="1277" builtinId="9" hidden="1"/>
    <cellStyle name="Hipervínculo visitado" xfId="1279" builtinId="9" hidden="1"/>
    <cellStyle name="Hipervínculo visitado" xfId="1281" builtinId="9" hidden="1"/>
    <cellStyle name="Hipervínculo visitado" xfId="1283" builtinId="9" hidden="1"/>
    <cellStyle name="Hipervínculo visitado" xfId="1285" builtinId="9" hidden="1"/>
    <cellStyle name="Hipervínculo visitado" xfId="1287" builtinId="9" hidden="1"/>
    <cellStyle name="Hipervínculo visitado" xfId="1289" builtinId="9" hidden="1"/>
    <cellStyle name="Hipervínculo visitado" xfId="1291" builtinId="9" hidden="1"/>
    <cellStyle name="Hipervínculo visitado" xfId="1293" builtinId="9" hidden="1"/>
    <cellStyle name="Hipervínculo visitado" xfId="1295" builtinId="9" hidden="1"/>
    <cellStyle name="Hipervínculo visitado" xfId="1297" builtinId="9" hidden="1"/>
    <cellStyle name="Hipervínculo visitado" xfId="1299" builtinId="9" hidden="1"/>
    <cellStyle name="Hipervínculo visitado" xfId="1301" builtinId="9" hidden="1"/>
    <cellStyle name="Hipervínculo visitado" xfId="1303" builtinId="9" hidden="1"/>
    <cellStyle name="Hipervínculo visitado" xfId="1305" builtinId="9" hidden="1"/>
    <cellStyle name="Hipervínculo visitado" xfId="1307" builtinId="9" hidden="1"/>
    <cellStyle name="Hipervínculo visitado" xfId="1309" builtinId="9" hidden="1"/>
    <cellStyle name="Hipervínculo visitado" xfId="1311" builtinId="9" hidden="1"/>
    <cellStyle name="Hipervínculo visitado" xfId="1313" builtinId="9" hidden="1"/>
    <cellStyle name="Hipervínculo visitado" xfId="1315" builtinId="9" hidden="1"/>
    <cellStyle name="Hipervínculo visitado" xfId="1317" builtinId="9" hidden="1"/>
    <cellStyle name="Hipervínculo visitado" xfId="1319" builtinId="9" hidden="1"/>
    <cellStyle name="Hipervínculo visitado" xfId="1321" builtinId="9" hidden="1"/>
    <cellStyle name="Hipervínculo visitado" xfId="1323" builtinId="9" hidden="1"/>
    <cellStyle name="Hipervínculo visitado" xfId="1325" builtinId="9" hidden="1"/>
    <cellStyle name="Hipervínculo visitado" xfId="1327" builtinId="9" hidden="1"/>
    <cellStyle name="Hipervínculo visitado" xfId="1329" builtinId="9" hidden="1"/>
    <cellStyle name="Hipervínculo visitado" xfId="1331" builtinId="9" hidden="1"/>
    <cellStyle name="Hipervínculo visitado" xfId="1333" builtinId="9" hidden="1"/>
    <cellStyle name="Hipervínculo visitado" xfId="1335" builtinId="9" hidden="1"/>
    <cellStyle name="Hipervínculo visitado" xfId="1337" builtinId="9" hidden="1"/>
    <cellStyle name="Hipervínculo visitado" xfId="1339" builtinId="9" hidden="1"/>
    <cellStyle name="Hipervínculo visitado" xfId="1341" builtinId="9" hidden="1"/>
    <cellStyle name="Hipervínculo visitado" xfId="1343" builtinId="9" hidden="1"/>
    <cellStyle name="Hipervínculo visitado" xfId="1345" builtinId="9" hidden="1"/>
    <cellStyle name="Hipervínculo visitado" xfId="1347" builtinId="9" hidden="1"/>
    <cellStyle name="Hipervínculo visitado" xfId="1349" builtinId="9" hidden="1"/>
    <cellStyle name="Hipervínculo visitado" xfId="1351" builtinId="9" hidden="1"/>
    <cellStyle name="Hipervínculo visitado" xfId="1353" builtinId="9" hidden="1"/>
    <cellStyle name="Hipervínculo visitado" xfId="1355" builtinId="9" hidden="1"/>
    <cellStyle name="Hipervínculo visitado" xfId="1357" builtinId="9" hidden="1"/>
    <cellStyle name="Hipervínculo visitado" xfId="1359" builtinId="9" hidden="1"/>
    <cellStyle name="Hipervínculo visitado" xfId="1361" builtinId="9" hidden="1"/>
    <cellStyle name="Hipervínculo visitado" xfId="1363" builtinId="9" hidden="1"/>
    <cellStyle name="Hipervínculo visitado" xfId="1365" builtinId="9" hidden="1"/>
    <cellStyle name="Hipervínculo visitado" xfId="1367" builtinId="9" hidden="1"/>
    <cellStyle name="Hipervínculo visitado" xfId="1369" builtinId="9" hidden="1"/>
    <cellStyle name="Hipervínculo visitado" xfId="1371" builtinId="9" hidden="1"/>
    <cellStyle name="Hipervínculo visitado" xfId="1373" builtinId="9" hidden="1"/>
    <cellStyle name="Hipervínculo visitado" xfId="1375" builtinId="9" hidden="1"/>
    <cellStyle name="Hipervínculo visitado" xfId="1377" builtinId="9" hidden="1"/>
    <cellStyle name="Hipervínculo visitado" xfId="1379" builtinId="9" hidden="1"/>
    <cellStyle name="Hipervínculo visitado" xfId="1381" builtinId="9" hidden="1"/>
    <cellStyle name="Hipervínculo visitado" xfId="1383" builtinId="9" hidden="1"/>
    <cellStyle name="Hipervínculo visitado" xfId="1385" builtinId="9" hidden="1"/>
    <cellStyle name="Hipervínculo visitado" xfId="1387" builtinId="9" hidden="1"/>
    <cellStyle name="Hipervínculo visitado" xfId="1389" builtinId="9" hidden="1"/>
    <cellStyle name="Hipervínculo visitado" xfId="1391" builtinId="9" hidden="1"/>
    <cellStyle name="Hipervínculo visitado" xfId="1393" builtinId="9" hidden="1"/>
    <cellStyle name="Hipervínculo visitado" xfId="1395" builtinId="9" hidden="1"/>
    <cellStyle name="Hipervínculo visitado" xfId="1397" builtinId="9" hidden="1"/>
    <cellStyle name="Hipervínculo visitado" xfId="1399" builtinId="9" hidden="1"/>
    <cellStyle name="Hipervínculo visitado" xfId="1401" builtinId="9" hidden="1"/>
    <cellStyle name="Hipervínculo visitado" xfId="1403" builtinId="9" hidden="1"/>
    <cellStyle name="Hipervínculo visitado" xfId="1405" builtinId="9" hidden="1"/>
    <cellStyle name="Hipervínculo visitado" xfId="1407" builtinId="9" hidden="1"/>
    <cellStyle name="Hipervínculo visitado" xfId="1409" builtinId="9" hidden="1"/>
    <cellStyle name="Hipervínculo visitado" xfId="1411" builtinId="9" hidden="1"/>
    <cellStyle name="Hipervínculo visitado" xfId="1413" builtinId="9" hidden="1"/>
    <cellStyle name="Hipervínculo visitado" xfId="1415" builtinId="9" hidden="1"/>
    <cellStyle name="Hipervínculo visitado" xfId="1417" builtinId="9" hidden="1"/>
    <cellStyle name="Hipervínculo visitado" xfId="1419" builtinId="9" hidden="1"/>
    <cellStyle name="Hipervínculo visitado" xfId="1421" builtinId="9" hidden="1"/>
    <cellStyle name="Hipervínculo visitado" xfId="1423" builtinId="9" hidden="1"/>
    <cellStyle name="Hipervínculo visitado" xfId="1425" builtinId="9" hidden="1"/>
    <cellStyle name="Hipervínculo visitado" xfId="1427" builtinId="9" hidden="1"/>
    <cellStyle name="Hipervínculo visitado" xfId="1429" builtinId="9" hidden="1"/>
    <cellStyle name="Hipervínculo visitado" xfId="1431" builtinId="9" hidden="1"/>
    <cellStyle name="Hipervínculo visitado" xfId="1433" builtinId="9" hidden="1"/>
    <cellStyle name="Hipervínculo visitado" xfId="1435" builtinId="9" hidden="1"/>
    <cellStyle name="Hipervínculo visitado" xfId="1437" builtinId="9" hidden="1"/>
    <cellStyle name="Hipervínculo visitado" xfId="1439" builtinId="9" hidden="1"/>
    <cellStyle name="Hipervínculo visitado" xfId="1441" builtinId="9" hidden="1"/>
    <cellStyle name="Hipervínculo visitado" xfId="1443" builtinId="9" hidden="1"/>
    <cellStyle name="Hipervínculo visitado" xfId="1445" builtinId="9" hidden="1"/>
    <cellStyle name="Hipervínculo visitado" xfId="1447" builtinId="9" hidden="1"/>
    <cellStyle name="Hipervínculo visitado" xfId="1449" builtinId="9" hidden="1"/>
    <cellStyle name="Hipervínculo visitado" xfId="1451" builtinId="9" hidden="1"/>
    <cellStyle name="Hipervínculo visitado" xfId="1453" builtinId="9" hidden="1"/>
    <cellStyle name="Hipervínculo visitado" xfId="1455" builtinId="9" hidden="1"/>
    <cellStyle name="Hipervínculo visitado" xfId="1457" builtinId="9" hidden="1"/>
    <cellStyle name="Hipervínculo visitado" xfId="1459" builtinId="9" hidden="1"/>
    <cellStyle name="Hipervínculo visitado" xfId="1461" builtinId="9" hidden="1"/>
    <cellStyle name="Hipervínculo visitado" xfId="1463" builtinId="9" hidden="1"/>
    <cellStyle name="Hipervínculo visitado" xfId="1465" builtinId="9" hidden="1"/>
    <cellStyle name="Hipervínculo visitado" xfId="1467" builtinId="9" hidden="1"/>
    <cellStyle name="Hipervínculo visitado" xfId="1469" builtinId="9" hidden="1"/>
    <cellStyle name="Hipervínculo visitado" xfId="1471" builtinId="9" hidden="1"/>
    <cellStyle name="Hipervínculo visitado" xfId="1473" builtinId="9" hidden="1"/>
    <cellStyle name="Hipervínculo visitado" xfId="1475" builtinId="9" hidden="1"/>
    <cellStyle name="Hipervínculo visitado" xfId="1477" builtinId="9" hidden="1"/>
    <cellStyle name="Hipervínculo visitado" xfId="1479" builtinId="9" hidden="1"/>
    <cellStyle name="Hipervínculo visitado" xfId="1481" builtinId="9" hidden="1"/>
    <cellStyle name="Hipervínculo visitado" xfId="1483" builtinId="9" hidden="1"/>
    <cellStyle name="Hipervínculo visitado" xfId="1485" builtinId="9" hidden="1"/>
    <cellStyle name="Hipervínculo visitado" xfId="1487" builtinId="9" hidden="1"/>
    <cellStyle name="Hipervínculo visitado" xfId="1489" builtinId="9" hidden="1"/>
    <cellStyle name="Hipervínculo visitado" xfId="1491" builtinId="9" hidden="1"/>
    <cellStyle name="Hipervínculo visitado" xfId="1493" builtinId="9" hidden="1"/>
    <cellStyle name="Hipervínculo visitado" xfId="1495" builtinId="9" hidden="1"/>
    <cellStyle name="Hipervínculo visitado" xfId="1497" builtinId="9" hidden="1"/>
    <cellStyle name="Hipervínculo visitado" xfId="1499" builtinId="9" hidden="1"/>
    <cellStyle name="Hipervínculo visitado" xfId="1501" builtinId="9" hidden="1"/>
    <cellStyle name="Hipervínculo visitado" xfId="1503" builtinId="9" hidden="1"/>
    <cellStyle name="Hipervínculo visitado" xfId="1505" builtinId="9" hidden="1"/>
    <cellStyle name="Hipervínculo visitado" xfId="1507" builtinId="9" hidden="1"/>
    <cellStyle name="Hipervínculo visitado" xfId="1509" builtinId="9" hidden="1"/>
    <cellStyle name="Hipervínculo visitado" xfId="1511" builtinId="9" hidden="1"/>
    <cellStyle name="Hipervínculo visitado" xfId="1513" builtinId="9" hidden="1"/>
    <cellStyle name="Hipervínculo visitado" xfId="1515" builtinId="9" hidden="1"/>
    <cellStyle name="Hipervínculo visitado" xfId="1517" builtinId="9" hidden="1"/>
    <cellStyle name="Hipervínculo visitado" xfId="1519" builtinId="9" hidden="1"/>
    <cellStyle name="Hipervínculo visitado" xfId="1521" builtinId="9" hidden="1"/>
    <cellStyle name="Hipervínculo visitado" xfId="1523" builtinId="9" hidden="1"/>
    <cellStyle name="Hipervínculo visitado" xfId="1525" builtinId="9" hidden="1"/>
    <cellStyle name="Hipervínculo visitado" xfId="1527" builtinId="9" hidden="1"/>
    <cellStyle name="Hipervínculo visitado" xfId="1529" builtinId="9" hidden="1"/>
    <cellStyle name="Hipervínculo visitado" xfId="1531" builtinId="9" hidden="1"/>
    <cellStyle name="Hipervínculo visitado" xfId="1533" builtinId="9" hidden="1"/>
    <cellStyle name="Hipervínculo visitado" xfId="1535" builtinId="9" hidden="1"/>
    <cellStyle name="Hipervínculo visitado" xfId="1537" builtinId="9" hidden="1"/>
    <cellStyle name="Hipervínculo visitado" xfId="1539" builtinId="9" hidden="1"/>
    <cellStyle name="Hipervínculo visitado" xfId="1541" builtinId="9" hidden="1"/>
    <cellStyle name="Hipervínculo visitado" xfId="1543" builtinId="9" hidden="1"/>
    <cellStyle name="Hipervínculo visitado" xfId="1545" builtinId="9" hidden="1"/>
    <cellStyle name="Hipervínculo visitado" xfId="1547" builtinId="9" hidden="1"/>
    <cellStyle name="Hipervínculo visitado" xfId="1549" builtinId="9" hidden="1"/>
    <cellStyle name="Hipervínculo visitado" xfId="1551" builtinId="9" hidden="1"/>
    <cellStyle name="Hipervínculo visitado" xfId="1553" builtinId="9" hidden="1"/>
    <cellStyle name="Hipervínculo visitado" xfId="1555" builtinId="9" hidden="1"/>
    <cellStyle name="Normal" xfId="0" builtinId="0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92.png"/><Relationship Id="rId21" Type="http://schemas.openxmlformats.org/officeDocument/2006/relationships/image" Target="../media/image96.png"/><Relationship Id="rId42" Type="http://schemas.openxmlformats.org/officeDocument/2006/relationships/image" Target="../media/image117.png"/><Relationship Id="rId63" Type="http://schemas.openxmlformats.org/officeDocument/2006/relationships/image" Target="../media/image138.png"/><Relationship Id="rId84" Type="http://schemas.openxmlformats.org/officeDocument/2006/relationships/image" Target="../media/image159.png"/><Relationship Id="rId138" Type="http://schemas.openxmlformats.org/officeDocument/2006/relationships/image" Target="../media/image213.png"/><Relationship Id="rId159" Type="http://schemas.openxmlformats.org/officeDocument/2006/relationships/image" Target="../media/image234.jpeg"/><Relationship Id="rId170" Type="http://schemas.openxmlformats.org/officeDocument/2006/relationships/image" Target="../media/image245.jpeg"/><Relationship Id="rId191" Type="http://schemas.openxmlformats.org/officeDocument/2006/relationships/image" Target="../media/image266.png"/><Relationship Id="rId205" Type="http://schemas.openxmlformats.org/officeDocument/2006/relationships/image" Target="../media/image280.png"/><Relationship Id="rId226" Type="http://schemas.openxmlformats.org/officeDocument/2006/relationships/image" Target="../media/image301.png"/><Relationship Id="rId247" Type="http://schemas.openxmlformats.org/officeDocument/2006/relationships/image" Target="../media/image322.png"/><Relationship Id="rId107" Type="http://schemas.openxmlformats.org/officeDocument/2006/relationships/image" Target="../media/image182.png"/><Relationship Id="rId11" Type="http://schemas.openxmlformats.org/officeDocument/2006/relationships/image" Target="../media/image86.jpeg"/><Relationship Id="rId32" Type="http://schemas.openxmlformats.org/officeDocument/2006/relationships/image" Target="../media/image107.png"/><Relationship Id="rId53" Type="http://schemas.openxmlformats.org/officeDocument/2006/relationships/image" Target="../media/image128.png"/><Relationship Id="rId74" Type="http://schemas.openxmlformats.org/officeDocument/2006/relationships/image" Target="../media/image149.png"/><Relationship Id="rId128" Type="http://schemas.openxmlformats.org/officeDocument/2006/relationships/image" Target="../media/image203.png"/><Relationship Id="rId149" Type="http://schemas.openxmlformats.org/officeDocument/2006/relationships/image" Target="../media/image224.jpeg"/><Relationship Id="rId5" Type="http://schemas.openxmlformats.org/officeDocument/2006/relationships/image" Target="../media/image80.png"/><Relationship Id="rId95" Type="http://schemas.openxmlformats.org/officeDocument/2006/relationships/image" Target="../media/image170.png"/><Relationship Id="rId160" Type="http://schemas.openxmlformats.org/officeDocument/2006/relationships/image" Target="../media/image235.jpeg"/><Relationship Id="rId181" Type="http://schemas.openxmlformats.org/officeDocument/2006/relationships/image" Target="../media/image256.png"/><Relationship Id="rId216" Type="http://schemas.openxmlformats.org/officeDocument/2006/relationships/image" Target="../media/image291.png"/><Relationship Id="rId237" Type="http://schemas.openxmlformats.org/officeDocument/2006/relationships/image" Target="../media/image312.png"/><Relationship Id="rId22" Type="http://schemas.openxmlformats.org/officeDocument/2006/relationships/image" Target="../media/image97.png"/><Relationship Id="rId43" Type="http://schemas.openxmlformats.org/officeDocument/2006/relationships/image" Target="../media/image118.png"/><Relationship Id="rId64" Type="http://schemas.openxmlformats.org/officeDocument/2006/relationships/image" Target="../media/image139.png"/><Relationship Id="rId118" Type="http://schemas.openxmlformats.org/officeDocument/2006/relationships/image" Target="../media/image193.png"/><Relationship Id="rId139" Type="http://schemas.openxmlformats.org/officeDocument/2006/relationships/image" Target="../media/image214.png"/><Relationship Id="rId85" Type="http://schemas.openxmlformats.org/officeDocument/2006/relationships/image" Target="../media/image160.png"/><Relationship Id="rId150" Type="http://schemas.openxmlformats.org/officeDocument/2006/relationships/image" Target="../media/image225.jpeg"/><Relationship Id="rId171" Type="http://schemas.openxmlformats.org/officeDocument/2006/relationships/image" Target="../media/image246.jpeg"/><Relationship Id="rId192" Type="http://schemas.openxmlformats.org/officeDocument/2006/relationships/image" Target="../media/image267.png"/><Relationship Id="rId206" Type="http://schemas.openxmlformats.org/officeDocument/2006/relationships/image" Target="../media/image281.png"/><Relationship Id="rId227" Type="http://schemas.openxmlformats.org/officeDocument/2006/relationships/image" Target="../media/image302.png"/><Relationship Id="rId248" Type="http://schemas.openxmlformats.org/officeDocument/2006/relationships/image" Target="../media/image323.png"/><Relationship Id="rId12" Type="http://schemas.openxmlformats.org/officeDocument/2006/relationships/image" Target="../media/image87.png"/><Relationship Id="rId33" Type="http://schemas.openxmlformats.org/officeDocument/2006/relationships/image" Target="../media/image108.png"/><Relationship Id="rId108" Type="http://schemas.openxmlformats.org/officeDocument/2006/relationships/image" Target="../media/image183.png"/><Relationship Id="rId129" Type="http://schemas.openxmlformats.org/officeDocument/2006/relationships/image" Target="../media/image204.png"/><Relationship Id="rId54" Type="http://schemas.openxmlformats.org/officeDocument/2006/relationships/image" Target="../media/image129.png"/><Relationship Id="rId75" Type="http://schemas.openxmlformats.org/officeDocument/2006/relationships/image" Target="../media/image150.png"/><Relationship Id="rId96" Type="http://schemas.openxmlformats.org/officeDocument/2006/relationships/image" Target="../media/image171.png"/><Relationship Id="rId140" Type="http://schemas.openxmlformats.org/officeDocument/2006/relationships/image" Target="../media/image215.png"/><Relationship Id="rId161" Type="http://schemas.openxmlformats.org/officeDocument/2006/relationships/image" Target="../media/image236.jpeg"/><Relationship Id="rId182" Type="http://schemas.openxmlformats.org/officeDocument/2006/relationships/image" Target="../media/image257.png"/><Relationship Id="rId217" Type="http://schemas.openxmlformats.org/officeDocument/2006/relationships/image" Target="../media/image292.png"/><Relationship Id="rId6" Type="http://schemas.openxmlformats.org/officeDocument/2006/relationships/image" Target="../media/image81.png"/><Relationship Id="rId238" Type="http://schemas.openxmlformats.org/officeDocument/2006/relationships/image" Target="../media/image313.png"/><Relationship Id="rId23" Type="http://schemas.openxmlformats.org/officeDocument/2006/relationships/image" Target="../media/image98.jpeg"/><Relationship Id="rId119" Type="http://schemas.openxmlformats.org/officeDocument/2006/relationships/image" Target="../media/image194.png"/><Relationship Id="rId44" Type="http://schemas.openxmlformats.org/officeDocument/2006/relationships/image" Target="../media/image119.png"/><Relationship Id="rId65" Type="http://schemas.openxmlformats.org/officeDocument/2006/relationships/image" Target="../media/image140.png"/><Relationship Id="rId86" Type="http://schemas.openxmlformats.org/officeDocument/2006/relationships/image" Target="../media/image161.png"/><Relationship Id="rId130" Type="http://schemas.openxmlformats.org/officeDocument/2006/relationships/image" Target="../media/image205.png"/><Relationship Id="rId151" Type="http://schemas.openxmlformats.org/officeDocument/2006/relationships/image" Target="../media/image226.jpeg"/><Relationship Id="rId172" Type="http://schemas.openxmlformats.org/officeDocument/2006/relationships/image" Target="../media/image247.jpeg"/><Relationship Id="rId193" Type="http://schemas.openxmlformats.org/officeDocument/2006/relationships/image" Target="../media/image268.png"/><Relationship Id="rId207" Type="http://schemas.openxmlformats.org/officeDocument/2006/relationships/image" Target="../media/image282.png"/><Relationship Id="rId228" Type="http://schemas.openxmlformats.org/officeDocument/2006/relationships/image" Target="../media/image303.png"/><Relationship Id="rId249" Type="http://schemas.openxmlformats.org/officeDocument/2006/relationships/image" Target="../media/image324.png"/><Relationship Id="rId13" Type="http://schemas.openxmlformats.org/officeDocument/2006/relationships/image" Target="../media/image88.jpeg"/><Relationship Id="rId109" Type="http://schemas.openxmlformats.org/officeDocument/2006/relationships/image" Target="../media/image184.png"/><Relationship Id="rId34" Type="http://schemas.openxmlformats.org/officeDocument/2006/relationships/image" Target="../media/image109.png"/><Relationship Id="rId55" Type="http://schemas.openxmlformats.org/officeDocument/2006/relationships/image" Target="../media/image130.png"/><Relationship Id="rId76" Type="http://schemas.openxmlformats.org/officeDocument/2006/relationships/image" Target="../media/image151.png"/><Relationship Id="rId97" Type="http://schemas.openxmlformats.org/officeDocument/2006/relationships/image" Target="../media/image172.png"/><Relationship Id="rId120" Type="http://schemas.openxmlformats.org/officeDocument/2006/relationships/image" Target="../media/image195.png"/><Relationship Id="rId141" Type="http://schemas.openxmlformats.org/officeDocument/2006/relationships/image" Target="../media/image216.png"/><Relationship Id="rId7" Type="http://schemas.openxmlformats.org/officeDocument/2006/relationships/image" Target="../media/image82.png"/><Relationship Id="rId162" Type="http://schemas.openxmlformats.org/officeDocument/2006/relationships/image" Target="../media/image237.jpeg"/><Relationship Id="rId183" Type="http://schemas.openxmlformats.org/officeDocument/2006/relationships/image" Target="../media/image258.png"/><Relationship Id="rId218" Type="http://schemas.openxmlformats.org/officeDocument/2006/relationships/image" Target="../media/image293.png"/><Relationship Id="rId239" Type="http://schemas.openxmlformats.org/officeDocument/2006/relationships/image" Target="../media/image314.png"/><Relationship Id="rId250" Type="http://schemas.openxmlformats.org/officeDocument/2006/relationships/image" Target="../media/image325.png"/><Relationship Id="rId24" Type="http://schemas.openxmlformats.org/officeDocument/2006/relationships/image" Target="../media/image99.jpeg"/><Relationship Id="rId45" Type="http://schemas.openxmlformats.org/officeDocument/2006/relationships/image" Target="../media/image120.png"/><Relationship Id="rId66" Type="http://schemas.openxmlformats.org/officeDocument/2006/relationships/image" Target="../media/image141.jpeg"/><Relationship Id="rId87" Type="http://schemas.openxmlformats.org/officeDocument/2006/relationships/image" Target="../media/image162.png"/><Relationship Id="rId110" Type="http://schemas.openxmlformats.org/officeDocument/2006/relationships/image" Target="../media/image185.png"/><Relationship Id="rId131" Type="http://schemas.openxmlformats.org/officeDocument/2006/relationships/image" Target="../media/image206.png"/><Relationship Id="rId152" Type="http://schemas.openxmlformats.org/officeDocument/2006/relationships/image" Target="../media/image227.jpeg"/><Relationship Id="rId173" Type="http://schemas.openxmlformats.org/officeDocument/2006/relationships/image" Target="../media/image248.jpeg"/><Relationship Id="rId194" Type="http://schemas.openxmlformats.org/officeDocument/2006/relationships/image" Target="../media/image269.png"/><Relationship Id="rId208" Type="http://schemas.openxmlformats.org/officeDocument/2006/relationships/image" Target="../media/image283.png"/><Relationship Id="rId229" Type="http://schemas.openxmlformats.org/officeDocument/2006/relationships/image" Target="../media/image304.png"/><Relationship Id="rId240" Type="http://schemas.openxmlformats.org/officeDocument/2006/relationships/image" Target="../media/image315.png"/><Relationship Id="rId14" Type="http://schemas.openxmlformats.org/officeDocument/2006/relationships/image" Target="../media/image89.png"/><Relationship Id="rId35" Type="http://schemas.openxmlformats.org/officeDocument/2006/relationships/image" Target="../media/image110.png"/><Relationship Id="rId56" Type="http://schemas.openxmlformats.org/officeDocument/2006/relationships/image" Target="../media/image131.png"/><Relationship Id="rId77" Type="http://schemas.openxmlformats.org/officeDocument/2006/relationships/image" Target="../media/image152.png"/><Relationship Id="rId100" Type="http://schemas.openxmlformats.org/officeDocument/2006/relationships/image" Target="../media/image175.png"/><Relationship Id="rId8" Type="http://schemas.openxmlformats.org/officeDocument/2006/relationships/image" Target="../media/image83.jpeg"/><Relationship Id="rId98" Type="http://schemas.openxmlformats.org/officeDocument/2006/relationships/image" Target="../media/image173.png"/><Relationship Id="rId121" Type="http://schemas.openxmlformats.org/officeDocument/2006/relationships/image" Target="../media/image196.png"/><Relationship Id="rId142" Type="http://schemas.openxmlformats.org/officeDocument/2006/relationships/image" Target="../media/image217.png"/><Relationship Id="rId163" Type="http://schemas.openxmlformats.org/officeDocument/2006/relationships/image" Target="../media/image238.jpeg"/><Relationship Id="rId184" Type="http://schemas.openxmlformats.org/officeDocument/2006/relationships/image" Target="../media/image259.png"/><Relationship Id="rId219" Type="http://schemas.openxmlformats.org/officeDocument/2006/relationships/image" Target="../media/image294.png"/><Relationship Id="rId230" Type="http://schemas.openxmlformats.org/officeDocument/2006/relationships/image" Target="../media/image305.png"/><Relationship Id="rId251" Type="http://schemas.openxmlformats.org/officeDocument/2006/relationships/image" Target="../media/image326.png"/><Relationship Id="rId25" Type="http://schemas.openxmlformats.org/officeDocument/2006/relationships/image" Target="../media/image100.png"/><Relationship Id="rId46" Type="http://schemas.openxmlformats.org/officeDocument/2006/relationships/image" Target="../media/image121.png"/><Relationship Id="rId67" Type="http://schemas.openxmlformats.org/officeDocument/2006/relationships/image" Target="../media/image142.jpeg"/><Relationship Id="rId88" Type="http://schemas.openxmlformats.org/officeDocument/2006/relationships/image" Target="../media/image163.png"/><Relationship Id="rId111" Type="http://schemas.openxmlformats.org/officeDocument/2006/relationships/image" Target="../media/image186.png"/><Relationship Id="rId132" Type="http://schemas.openxmlformats.org/officeDocument/2006/relationships/image" Target="../media/image207.png"/><Relationship Id="rId153" Type="http://schemas.openxmlformats.org/officeDocument/2006/relationships/image" Target="../media/image228.jpeg"/><Relationship Id="rId174" Type="http://schemas.openxmlformats.org/officeDocument/2006/relationships/image" Target="../media/image249.jpeg"/><Relationship Id="rId195" Type="http://schemas.openxmlformats.org/officeDocument/2006/relationships/image" Target="../media/image270.png"/><Relationship Id="rId209" Type="http://schemas.openxmlformats.org/officeDocument/2006/relationships/image" Target="../media/image284.png"/><Relationship Id="rId220" Type="http://schemas.openxmlformats.org/officeDocument/2006/relationships/image" Target="../media/image295.png"/><Relationship Id="rId241" Type="http://schemas.openxmlformats.org/officeDocument/2006/relationships/image" Target="../media/image316.png"/><Relationship Id="rId15" Type="http://schemas.openxmlformats.org/officeDocument/2006/relationships/image" Target="../media/image90.png"/><Relationship Id="rId36" Type="http://schemas.openxmlformats.org/officeDocument/2006/relationships/image" Target="../media/image111.png"/><Relationship Id="rId57" Type="http://schemas.openxmlformats.org/officeDocument/2006/relationships/image" Target="../media/image132.png"/><Relationship Id="rId78" Type="http://schemas.openxmlformats.org/officeDocument/2006/relationships/image" Target="../media/image153.png"/><Relationship Id="rId99" Type="http://schemas.openxmlformats.org/officeDocument/2006/relationships/image" Target="../media/image174.png"/><Relationship Id="rId101" Type="http://schemas.openxmlformats.org/officeDocument/2006/relationships/image" Target="../media/image176.png"/><Relationship Id="rId122" Type="http://schemas.openxmlformats.org/officeDocument/2006/relationships/image" Target="../media/image197.png"/><Relationship Id="rId143" Type="http://schemas.openxmlformats.org/officeDocument/2006/relationships/image" Target="../media/image218.png"/><Relationship Id="rId164" Type="http://schemas.openxmlformats.org/officeDocument/2006/relationships/image" Target="../media/image239.jpeg"/><Relationship Id="rId185" Type="http://schemas.openxmlformats.org/officeDocument/2006/relationships/image" Target="../media/image260.png"/><Relationship Id="rId9" Type="http://schemas.openxmlformats.org/officeDocument/2006/relationships/image" Target="../media/image84.jpeg"/><Relationship Id="rId210" Type="http://schemas.openxmlformats.org/officeDocument/2006/relationships/image" Target="../media/image285.png"/><Relationship Id="rId26" Type="http://schemas.openxmlformats.org/officeDocument/2006/relationships/image" Target="../media/image101.png"/><Relationship Id="rId231" Type="http://schemas.openxmlformats.org/officeDocument/2006/relationships/image" Target="../media/image306.png"/><Relationship Id="rId252" Type="http://schemas.openxmlformats.org/officeDocument/2006/relationships/image" Target="../media/image327.png"/><Relationship Id="rId47" Type="http://schemas.openxmlformats.org/officeDocument/2006/relationships/image" Target="../media/image122.png"/><Relationship Id="rId68" Type="http://schemas.openxmlformats.org/officeDocument/2006/relationships/image" Target="../media/image143.png"/><Relationship Id="rId89" Type="http://schemas.openxmlformats.org/officeDocument/2006/relationships/image" Target="../media/image164.png"/><Relationship Id="rId112" Type="http://schemas.openxmlformats.org/officeDocument/2006/relationships/image" Target="../media/image187.png"/><Relationship Id="rId133" Type="http://schemas.openxmlformats.org/officeDocument/2006/relationships/image" Target="../media/image208.png"/><Relationship Id="rId154" Type="http://schemas.openxmlformats.org/officeDocument/2006/relationships/image" Target="../media/image229.jpeg"/><Relationship Id="rId175" Type="http://schemas.openxmlformats.org/officeDocument/2006/relationships/image" Target="../media/image250.jpeg"/><Relationship Id="rId196" Type="http://schemas.openxmlformats.org/officeDocument/2006/relationships/image" Target="../media/image271.png"/><Relationship Id="rId200" Type="http://schemas.openxmlformats.org/officeDocument/2006/relationships/image" Target="../media/image275.png"/><Relationship Id="rId16" Type="http://schemas.openxmlformats.org/officeDocument/2006/relationships/image" Target="../media/image91.jpeg"/><Relationship Id="rId221" Type="http://schemas.openxmlformats.org/officeDocument/2006/relationships/image" Target="../media/image296.png"/><Relationship Id="rId242" Type="http://schemas.openxmlformats.org/officeDocument/2006/relationships/image" Target="../media/image317.png"/><Relationship Id="rId37" Type="http://schemas.openxmlformats.org/officeDocument/2006/relationships/image" Target="../media/image112.png"/><Relationship Id="rId58" Type="http://schemas.openxmlformats.org/officeDocument/2006/relationships/image" Target="../media/image133.png"/><Relationship Id="rId79" Type="http://schemas.openxmlformats.org/officeDocument/2006/relationships/image" Target="../media/image154.png"/><Relationship Id="rId102" Type="http://schemas.openxmlformats.org/officeDocument/2006/relationships/image" Target="../media/image177.png"/><Relationship Id="rId123" Type="http://schemas.openxmlformats.org/officeDocument/2006/relationships/image" Target="../media/image198.png"/><Relationship Id="rId144" Type="http://schemas.openxmlformats.org/officeDocument/2006/relationships/image" Target="../media/image219.png"/><Relationship Id="rId90" Type="http://schemas.openxmlformats.org/officeDocument/2006/relationships/image" Target="../media/image165.png"/><Relationship Id="rId165" Type="http://schemas.openxmlformats.org/officeDocument/2006/relationships/image" Target="../media/image240.jpeg"/><Relationship Id="rId186" Type="http://schemas.openxmlformats.org/officeDocument/2006/relationships/image" Target="../media/image261.png"/><Relationship Id="rId211" Type="http://schemas.openxmlformats.org/officeDocument/2006/relationships/image" Target="../media/image286.png"/><Relationship Id="rId232" Type="http://schemas.openxmlformats.org/officeDocument/2006/relationships/image" Target="../media/image307.png"/><Relationship Id="rId253" Type="http://schemas.openxmlformats.org/officeDocument/2006/relationships/image" Target="../media/image328.png"/><Relationship Id="rId27" Type="http://schemas.openxmlformats.org/officeDocument/2006/relationships/image" Target="../media/image102.png"/><Relationship Id="rId48" Type="http://schemas.openxmlformats.org/officeDocument/2006/relationships/image" Target="../media/image123.png"/><Relationship Id="rId69" Type="http://schemas.openxmlformats.org/officeDocument/2006/relationships/image" Target="../media/image144.png"/><Relationship Id="rId113" Type="http://schemas.openxmlformats.org/officeDocument/2006/relationships/image" Target="../media/image188.png"/><Relationship Id="rId134" Type="http://schemas.openxmlformats.org/officeDocument/2006/relationships/image" Target="../media/image209.png"/><Relationship Id="rId80" Type="http://schemas.openxmlformats.org/officeDocument/2006/relationships/image" Target="../media/image155.png"/><Relationship Id="rId155" Type="http://schemas.openxmlformats.org/officeDocument/2006/relationships/image" Target="../media/image230.jpeg"/><Relationship Id="rId176" Type="http://schemas.openxmlformats.org/officeDocument/2006/relationships/image" Target="../media/image251.jpeg"/><Relationship Id="rId197" Type="http://schemas.openxmlformats.org/officeDocument/2006/relationships/image" Target="../media/image272.png"/><Relationship Id="rId201" Type="http://schemas.openxmlformats.org/officeDocument/2006/relationships/image" Target="../media/image276.png"/><Relationship Id="rId222" Type="http://schemas.openxmlformats.org/officeDocument/2006/relationships/image" Target="../media/image297.png"/><Relationship Id="rId243" Type="http://schemas.openxmlformats.org/officeDocument/2006/relationships/image" Target="../media/image318.png"/><Relationship Id="rId17" Type="http://schemas.openxmlformats.org/officeDocument/2006/relationships/image" Target="../media/image92.png"/><Relationship Id="rId38" Type="http://schemas.openxmlformats.org/officeDocument/2006/relationships/image" Target="../media/image113.png"/><Relationship Id="rId59" Type="http://schemas.openxmlformats.org/officeDocument/2006/relationships/image" Target="../media/image134.png"/><Relationship Id="rId103" Type="http://schemas.openxmlformats.org/officeDocument/2006/relationships/image" Target="../media/image178.png"/><Relationship Id="rId124" Type="http://schemas.openxmlformats.org/officeDocument/2006/relationships/image" Target="../media/image199.png"/><Relationship Id="rId70" Type="http://schemas.openxmlformats.org/officeDocument/2006/relationships/image" Target="../media/image145.png"/><Relationship Id="rId91" Type="http://schemas.openxmlformats.org/officeDocument/2006/relationships/image" Target="../media/image166.png"/><Relationship Id="rId145" Type="http://schemas.openxmlformats.org/officeDocument/2006/relationships/image" Target="../media/image220.png"/><Relationship Id="rId166" Type="http://schemas.openxmlformats.org/officeDocument/2006/relationships/image" Target="../media/image241.jpeg"/><Relationship Id="rId187" Type="http://schemas.openxmlformats.org/officeDocument/2006/relationships/image" Target="../media/image262.png"/><Relationship Id="rId1" Type="http://schemas.openxmlformats.org/officeDocument/2006/relationships/image" Target="../media/image76.png"/><Relationship Id="rId212" Type="http://schemas.openxmlformats.org/officeDocument/2006/relationships/image" Target="../media/image287.png"/><Relationship Id="rId233" Type="http://schemas.openxmlformats.org/officeDocument/2006/relationships/image" Target="../media/image308.png"/><Relationship Id="rId254" Type="http://schemas.openxmlformats.org/officeDocument/2006/relationships/image" Target="../media/image329.png"/><Relationship Id="rId28" Type="http://schemas.openxmlformats.org/officeDocument/2006/relationships/image" Target="../media/image103.png"/><Relationship Id="rId49" Type="http://schemas.openxmlformats.org/officeDocument/2006/relationships/image" Target="../media/image124.png"/><Relationship Id="rId114" Type="http://schemas.openxmlformats.org/officeDocument/2006/relationships/image" Target="../media/image189.png"/><Relationship Id="rId60" Type="http://schemas.openxmlformats.org/officeDocument/2006/relationships/image" Target="../media/image135.png"/><Relationship Id="rId81" Type="http://schemas.openxmlformats.org/officeDocument/2006/relationships/image" Target="../media/image156.png"/><Relationship Id="rId135" Type="http://schemas.openxmlformats.org/officeDocument/2006/relationships/image" Target="../media/image210.png"/><Relationship Id="rId156" Type="http://schemas.openxmlformats.org/officeDocument/2006/relationships/image" Target="../media/image231.jpeg"/><Relationship Id="rId177" Type="http://schemas.openxmlformats.org/officeDocument/2006/relationships/image" Target="../media/image252.jpeg"/><Relationship Id="rId198" Type="http://schemas.openxmlformats.org/officeDocument/2006/relationships/image" Target="../media/image273.png"/><Relationship Id="rId202" Type="http://schemas.openxmlformats.org/officeDocument/2006/relationships/image" Target="../media/image277.png"/><Relationship Id="rId223" Type="http://schemas.openxmlformats.org/officeDocument/2006/relationships/image" Target="../media/image298.png"/><Relationship Id="rId244" Type="http://schemas.openxmlformats.org/officeDocument/2006/relationships/image" Target="../media/image319.png"/><Relationship Id="rId18" Type="http://schemas.openxmlformats.org/officeDocument/2006/relationships/image" Target="../media/image93.jpeg"/><Relationship Id="rId39" Type="http://schemas.openxmlformats.org/officeDocument/2006/relationships/image" Target="../media/image114.png"/><Relationship Id="rId50" Type="http://schemas.openxmlformats.org/officeDocument/2006/relationships/image" Target="../media/image125.jpeg"/><Relationship Id="rId104" Type="http://schemas.openxmlformats.org/officeDocument/2006/relationships/image" Target="../media/image179.png"/><Relationship Id="rId125" Type="http://schemas.openxmlformats.org/officeDocument/2006/relationships/image" Target="../media/image200.png"/><Relationship Id="rId146" Type="http://schemas.openxmlformats.org/officeDocument/2006/relationships/image" Target="../media/image221.png"/><Relationship Id="rId167" Type="http://schemas.openxmlformats.org/officeDocument/2006/relationships/image" Target="../media/image242.jpeg"/><Relationship Id="rId188" Type="http://schemas.openxmlformats.org/officeDocument/2006/relationships/image" Target="../media/image263.png"/><Relationship Id="rId71" Type="http://schemas.openxmlformats.org/officeDocument/2006/relationships/image" Target="../media/image146.png"/><Relationship Id="rId92" Type="http://schemas.openxmlformats.org/officeDocument/2006/relationships/image" Target="../media/image167.png"/><Relationship Id="rId213" Type="http://schemas.openxmlformats.org/officeDocument/2006/relationships/image" Target="../media/image288.png"/><Relationship Id="rId234" Type="http://schemas.openxmlformats.org/officeDocument/2006/relationships/image" Target="../media/image309.png"/><Relationship Id="rId2" Type="http://schemas.openxmlformats.org/officeDocument/2006/relationships/image" Target="../media/image77.png"/><Relationship Id="rId29" Type="http://schemas.openxmlformats.org/officeDocument/2006/relationships/image" Target="../media/image104.png"/><Relationship Id="rId255" Type="http://schemas.openxmlformats.org/officeDocument/2006/relationships/image" Target="../media/image330.png"/><Relationship Id="rId40" Type="http://schemas.openxmlformats.org/officeDocument/2006/relationships/image" Target="../media/image115.png"/><Relationship Id="rId115" Type="http://schemas.openxmlformats.org/officeDocument/2006/relationships/image" Target="../media/image190.png"/><Relationship Id="rId136" Type="http://schemas.openxmlformats.org/officeDocument/2006/relationships/image" Target="../media/image211.png"/><Relationship Id="rId157" Type="http://schemas.openxmlformats.org/officeDocument/2006/relationships/image" Target="../media/image232.jpeg"/><Relationship Id="rId178" Type="http://schemas.openxmlformats.org/officeDocument/2006/relationships/image" Target="../media/image253.png"/><Relationship Id="rId61" Type="http://schemas.openxmlformats.org/officeDocument/2006/relationships/image" Target="../media/image136.png"/><Relationship Id="rId82" Type="http://schemas.openxmlformats.org/officeDocument/2006/relationships/image" Target="../media/image157.png"/><Relationship Id="rId199" Type="http://schemas.openxmlformats.org/officeDocument/2006/relationships/image" Target="../media/image274.png"/><Relationship Id="rId203" Type="http://schemas.openxmlformats.org/officeDocument/2006/relationships/image" Target="../media/image278.png"/><Relationship Id="rId19" Type="http://schemas.openxmlformats.org/officeDocument/2006/relationships/image" Target="../media/image94.png"/><Relationship Id="rId224" Type="http://schemas.openxmlformats.org/officeDocument/2006/relationships/image" Target="../media/image299.png"/><Relationship Id="rId245" Type="http://schemas.openxmlformats.org/officeDocument/2006/relationships/image" Target="../media/image320.png"/><Relationship Id="rId30" Type="http://schemas.openxmlformats.org/officeDocument/2006/relationships/image" Target="../media/image105.png"/><Relationship Id="rId105" Type="http://schemas.openxmlformats.org/officeDocument/2006/relationships/image" Target="../media/image180.png"/><Relationship Id="rId126" Type="http://schemas.openxmlformats.org/officeDocument/2006/relationships/image" Target="../media/image201.png"/><Relationship Id="rId147" Type="http://schemas.openxmlformats.org/officeDocument/2006/relationships/image" Target="../media/image222.png"/><Relationship Id="rId168" Type="http://schemas.openxmlformats.org/officeDocument/2006/relationships/image" Target="../media/image243.jpeg"/><Relationship Id="rId51" Type="http://schemas.openxmlformats.org/officeDocument/2006/relationships/image" Target="../media/image126.png"/><Relationship Id="rId72" Type="http://schemas.openxmlformats.org/officeDocument/2006/relationships/image" Target="../media/image147.png"/><Relationship Id="rId93" Type="http://schemas.openxmlformats.org/officeDocument/2006/relationships/image" Target="../media/image168.jpeg"/><Relationship Id="rId189" Type="http://schemas.openxmlformats.org/officeDocument/2006/relationships/image" Target="../media/image264.png"/><Relationship Id="rId3" Type="http://schemas.openxmlformats.org/officeDocument/2006/relationships/image" Target="../media/image78.png"/><Relationship Id="rId214" Type="http://schemas.openxmlformats.org/officeDocument/2006/relationships/image" Target="../media/image289.png"/><Relationship Id="rId235" Type="http://schemas.openxmlformats.org/officeDocument/2006/relationships/image" Target="../media/image310.png"/><Relationship Id="rId116" Type="http://schemas.openxmlformats.org/officeDocument/2006/relationships/image" Target="../media/image191.png"/><Relationship Id="rId137" Type="http://schemas.openxmlformats.org/officeDocument/2006/relationships/image" Target="../media/image212.png"/><Relationship Id="rId158" Type="http://schemas.openxmlformats.org/officeDocument/2006/relationships/image" Target="../media/image233.jpeg"/><Relationship Id="rId20" Type="http://schemas.openxmlformats.org/officeDocument/2006/relationships/image" Target="../media/image95.png"/><Relationship Id="rId41" Type="http://schemas.openxmlformats.org/officeDocument/2006/relationships/image" Target="../media/image116.png"/><Relationship Id="rId62" Type="http://schemas.openxmlformats.org/officeDocument/2006/relationships/image" Target="../media/image137.png"/><Relationship Id="rId83" Type="http://schemas.openxmlformats.org/officeDocument/2006/relationships/image" Target="../media/image158.png"/><Relationship Id="rId179" Type="http://schemas.openxmlformats.org/officeDocument/2006/relationships/image" Target="../media/image254.png"/><Relationship Id="rId190" Type="http://schemas.openxmlformats.org/officeDocument/2006/relationships/image" Target="../media/image265.png"/><Relationship Id="rId204" Type="http://schemas.openxmlformats.org/officeDocument/2006/relationships/image" Target="../media/image279.png"/><Relationship Id="rId225" Type="http://schemas.openxmlformats.org/officeDocument/2006/relationships/image" Target="../media/image300.png"/><Relationship Id="rId246" Type="http://schemas.openxmlformats.org/officeDocument/2006/relationships/image" Target="../media/image321.png"/><Relationship Id="rId106" Type="http://schemas.openxmlformats.org/officeDocument/2006/relationships/image" Target="../media/image181.png"/><Relationship Id="rId127" Type="http://schemas.openxmlformats.org/officeDocument/2006/relationships/image" Target="../media/image202.png"/><Relationship Id="rId10" Type="http://schemas.openxmlformats.org/officeDocument/2006/relationships/image" Target="../media/image85.png"/><Relationship Id="rId31" Type="http://schemas.openxmlformats.org/officeDocument/2006/relationships/image" Target="../media/image106.jpeg"/><Relationship Id="rId52" Type="http://schemas.openxmlformats.org/officeDocument/2006/relationships/image" Target="../media/image127.jpeg"/><Relationship Id="rId73" Type="http://schemas.openxmlformats.org/officeDocument/2006/relationships/image" Target="../media/image148.png"/><Relationship Id="rId94" Type="http://schemas.openxmlformats.org/officeDocument/2006/relationships/image" Target="../media/image169.png"/><Relationship Id="rId148" Type="http://schemas.openxmlformats.org/officeDocument/2006/relationships/image" Target="../media/image223.png"/><Relationship Id="rId169" Type="http://schemas.openxmlformats.org/officeDocument/2006/relationships/image" Target="../media/image244.jpeg"/><Relationship Id="rId4" Type="http://schemas.openxmlformats.org/officeDocument/2006/relationships/image" Target="../media/image79.png"/><Relationship Id="rId180" Type="http://schemas.openxmlformats.org/officeDocument/2006/relationships/image" Target="../media/image255.png"/><Relationship Id="rId215" Type="http://schemas.openxmlformats.org/officeDocument/2006/relationships/image" Target="../media/image290.png"/><Relationship Id="rId236" Type="http://schemas.openxmlformats.org/officeDocument/2006/relationships/image" Target="../media/image311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3.png"/><Relationship Id="rId18" Type="http://schemas.openxmlformats.org/officeDocument/2006/relationships/image" Target="../media/image348.png"/><Relationship Id="rId26" Type="http://schemas.openxmlformats.org/officeDocument/2006/relationships/image" Target="../media/image356.png"/><Relationship Id="rId39" Type="http://schemas.openxmlformats.org/officeDocument/2006/relationships/image" Target="../media/image369.png"/><Relationship Id="rId21" Type="http://schemas.openxmlformats.org/officeDocument/2006/relationships/image" Target="../media/image351.png"/><Relationship Id="rId34" Type="http://schemas.openxmlformats.org/officeDocument/2006/relationships/image" Target="../media/image364.jpeg"/><Relationship Id="rId7" Type="http://schemas.openxmlformats.org/officeDocument/2006/relationships/image" Target="../media/image337.png"/><Relationship Id="rId12" Type="http://schemas.openxmlformats.org/officeDocument/2006/relationships/image" Target="../media/image342.png"/><Relationship Id="rId17" Type="http://schemas.openxmlformats.org/officeDocument/2006/relationships/image" Target="../media/image347.png"/><Relationship Id="rId25" Type="http://schemas.openxmlformats.org/officeDocument/2006/relationships/image" Target="../media/image355.png"/><Relationship Id="rId33" Type="http://schemas.openxmlformats.org/officeDocument/2006/relationships/image" Target="../media/image363.jpeg"/><Relationship Id="rId38" Type="http://schemas.openxmlformats.org/officeDocument/2006/relationships/image" Target="../media/image368.jpeg"/><Relationship Id="rId2" Type="http://schemas.openxmlformats.org/officeDocument/2006/relationships/image" Target="../media/image332.png"/><Relationship Id="rId16" Type="http://schemas.openxmlformats.org/officeDocument/2006/relationships/image" Target="../media/image346.png"/><Relationship Id="rId20" Type="http://schemas.openxmlformats.org/officeDocument/2006/relationships/image" Target="../media/image350.png"/><Relationship Id="rId29" Type="http://schemas.openxmlformats.org/officeDocument/2006/relationships/image" Target="../media/image359.png"/><Relationship Id="rId1" Type="http://schemas.openxmlformats.org/officeDocument/2006/relationships/image" Target="../media/image331.png"/><Relationship Id="rId6" Type="http://schemas.openxmlformats.org/officeDocument/2006/relationships/image" Target="../media/image336.png"/><Relationship Id="rId11" Type="http://schemas.openxmlformats.org/officeDocument/2006/relationships/image" Target="../media/image341.png"/><Relationship Id="rId24" Type="http://schemas.openxmlformats.org/officeDocument/2006/relationships/image" Target="../media/image354.png"/><Relationship Id="rId32" Type="http://schemas.openxmlformats.org/officeDocument/2006/relationships/image" Target="../media/image362.jpeg"/><Relationship Id="rId37" Type="http://schemas.openxmlformats.org/officeDocument/2006/relationships/image" Target="../media/image367.jpeg"/><Relationship Id="rId40" Type="http://schemas.openxmlformats.org/officeDocument/2006/relationships/image" Target="../media/image370.png"/><Relationship Id="rId5" Type="http://schemas.openxmlformats.org/officeDocument/2006/relationships/image" Target="../media/image335.png"/><Relationship Id="rId15" Type="http://schemas.openxmlformats.org/officeDocument/2006/relationships/image" Target="../media/image345.png"/><Relationship Id="rId23" Type="http://schemas.openxmlformats.org/officeDocument/2006/relationships/image" Target="../media/image353.png"/><Relationship Id="rId28" Type="http://schemas.openxmlformats.org/officeDocument/2006/relationships/image" Target="../media/image358.png"/><Relationship Id="rId36" Type="http://schemas.openxmlformats.org/officeDocument/2006/relationships/image" Target="../media/image366.jpeg"/><Relationship Id="rId10" Type="http://schemas.openxmlformats.org/officeDocument/2006/relationships/image" Target="../media/image340.png"/><Relationship Id="rId19" Type="http://schemas.openxmlformats.org/officeDocument/2006/relationships/image" Target="../media/image349.png"/><Relationship Id="rId31" Type="http://schemas.openxmlformats.org/officeDocument/2006/relationships/image" Target="../media/image361.png"/><Relationship Id="rId4" Type="http://schemas.openxmlformats.org/officeDocument/2006/relationships/image" Target="../media/image334.png"/><Relationship Id="rId9" Type="http://schemas.openxmlformats.org/officeDocument/2006/relationships/image" Target="../media/image339.png"/><Relationship Id="rId14" Type="http://schemas.openxmlformats.org/officeDocument/2006/relationships/image" Target="../media/image344.png"/><Relationship Id="rId22" Type="http://schemas.openxmlformats.org/officeDocument/2006/relationships/image" Target="../media/image352.png"/><Relationship Id="rId27" Type="http://schemas.openxmlformats.org/officeDocument/2006/relationships/image" Target="../media/image357.png"/><Relationship Id="rId30" Type="http://schemas.openxmlformats.org/officeDocument/2006/relationships/image" Target="../media/image360.png"/><Relationship Id="rId35" Type="http://schemas.openxmlformats.org/officeDocument/2006/relationships/image" Target="../media/image365.jpeg"/><Relationship Id="rId8" Type="http://schemas.openxmlformats.org/officeDocument/2006/relationships/image" Target="../media/image338.png"/><Relationship Id="rId3" Type="http://schemas.openxmlformats.org/officeDocument/2006/relationships/image" Target="../media/image33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8.jpeg"/><Relationship Id="rId13" Type="http://schemas.openxmlformats.org/officeDocument/2006/relationships/image" Target="../media/image383.jpeg"/><Relationship Id="rId18" Type="http://schemas.openxmlformats.org/officeDocument/2006/relationships/image" Target="../media/image388.png"/><Relationship Id="rId3" Type="http://schemas.openxmlformats.org/officeDocument/2006/relationships/image" Target="../media/image373.jpeg"/><Relationship Id="rId21" Type="http://schemas.openxmlformats.org/officeDocument/2006/relationships/image" Target="../media/image391.png"/><Relationship Id="rId7" Type="http://schemas.openxmlformats.org/officeDocument/2006/relationships/image" Target="../media/image377.jpeg"/><Relationship Id="rId12" Type="http://schemas.openxmlformats.org/officeDocument/2006/relationships/image" Target="../media/image382.jpeg"/><Relationship Id="rId17" Type="http://schemas.openxmlformats.org/officeDocument/2006/relationships/image" Target="../media/image387.png"/><Relationship Id="rId2" Type="http://schemas.openxmlformats.org/officeDocument/2006/relationships/image" Target="../media/image372.jpeg"/><Relationship Id="rId16" Type="http://schemas.openxmlformats.org/officeDocument/2006/relationships/image" Target="../media/image386.jpeg"/><Relationship Id="rId20" Type="http://schemas.openxmlformats.org/officeDocument/2006/relationships/image" Target="../media/image390.png"/><Relationship Id="rId1" Type="http://schemas.openxmlformats.org/officeDocument/2006/relationships/image" Target="../media/image371.jpeg"/><Relationship Id="rId6" Type="http://schemas.openxmlformats.org/officeDocument/2006/relationships/image" Target="../media/image376.jpeg"/><Relationship Id="rId11" Type="http://schemas.openxmlformats.org/officeDocument/2006/relationships/image" Target="../media/image381.jpeg"/><Relationship Id="rId5" Type="http://schemas.openxmlformats.org/officeDocument/2006/relationships/image" Target="../media/image375.jpeg"/><Relationship Id="rId15" Type="http://schemas.openxmlformats.org/officeDocument/2006/relationships/image" Target="../media/image385.jpeg"/><Relationship Id="rId23" Type="http://schemas.openxmlformats.org/officeDocument/2006/relationships/image" Target="../media/image393.png"/><Relationship Id="rId10" Type="http://schemas.openxmlformats.org/officeDocument/2006/relationships/image" Target="../media/image380.jpeg"/><Relationship Id="rId19" Type="http://schemas.openxmlformats.org/officeDocument/2006/relationships/image" Target="../media/image389.png"/><Relationship Id="rId4" Type="http://schemas.openxmlformats.org/officeDocument/2006/relationships/image" Target="../media/image374.jpeg"/><Relationship Id="rId9" Type="http://schemas.openxmlformats.org/officeDocument/2006/relationships/image" Target="../media/image379.jpeg"/><Relationship Id="rId14" Type="http://schemas.openxmlformats.org/officeDocument/2006/relationships/image" Target="../media/image384.jpeg"/><Relationship Id="rId22" Type="http://schemas.openxmlformats.org/officeDocument/2006/relationships/image" Target="../media/image3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1047810</xdr:rowOff>
    </xdr:to>
    <xdr:sp macro="" textlink="">
      <xdr:nvSpPr>
        <xdr:cNvPr id="2050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0" y="17272000"/>
          <a:ext cx="304800" cy="1044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101600</xdr:colOff>
      <xdr:row>7</xdr:row>
      <xdr:rowOff>38100</xdr:rowOff>
    </xdr:from>
    <xdr:to>
      <xdr:col>0</xdr:col>
      <xdr:colOff>897890</xdr:colOff>
      <xdr:row>7</xdr:row>
      <xdr:rowOff>994151</xdr:rowOff>
    </xdr:to>
    <xdr:pic>
      <xdr:nvPicPr>
        <xdr:cNvPr id="2051" name="Bildobjekt 2050" descr="Skärmavbild 2015-01-23 kl. 18.01.21.pn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6515100"/>
          <a:ext cx="800100" cy="95605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</xdr:row>
      <xdr:rowOff>25400</xdr:rowOff>
    </xdr:from>
    <xdr:to>
      <xdr:col>0</xdr:col>
      <xdr:colOff>1047169</xdr:colOff>
      <xdr:row>8</xdr:row>
      <xdr:rowOff>1066800</xdr:rowOff>
    </xdr:to>
    <xdr:pic>
      <xdr:nvPicPr>
        <xdr:cNvPr id="2053" name="Bildobjekt 2052" descr="Skärmavbild 2015-01-23 kl. 18.00.31.png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2979400"/>
          <a:ext cx="942394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</xdr:row>
      <xdr:rowOff>50800</xdr:rowOff>
    </xdr:from>
    <xdr:to>
      <xdr:col>0</xdr:col>
      <xdr:colOff>930910</xdr:colOff>
      <xdr:row>10</xdr:row>
      <xdr:rowOff>1047559</xdr:rowOff>
    </xdr:to>
    <xdr:pic>
      <xdr:nvPicPr>
        <xdr:cNvPr id="10" name="Bildobjekt 9" descr="Skärmavbild 2015-07-13 kl. 12.08.18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9992300"/>
          <a:ext cx="736600" cy="100056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</xdr:row>
      <xdr:rowOff>25400</xdr:rowOff>
    </xdr:from>
    <xdr:to>
      <xdr:col>0</xdr:col>
      <xdr:colOff>762000</xdr:colOff>
      <xdr:row>5</xdr:row>
      <xdr:rowOff>1011486</xdr:rowOff>
    </xdr:to>
    <xdr:pic>
      <xdr:nvPicPr>
        <xdr:cNvPr id="2048" name="Bildobjekt 2047" descr="Skärmavbild 2016-01-06 kl. 02.00.43.png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0820400"/>
          <a:ext cx="495300" cy="9727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6</xdr:row>
      <xdr:rowOff>25400</xdr:rowOff>
    </xdr:from>
    <xdr:to>
      <xdr:col>0</xdr:col>
      <xdr:colOff>762000</xdr:colOff>
      <xdr:row>6</xdr:row>
      <xdr:rowOff>1050048</xdr:rowOff>
    </xdr:to>
    <xdr:pic>
      <xdr:nvPicPr>
        <xdr:cNvPr id="2049" name="Bildobjekt 2048" descr="Skärmavbild 2016-01-06 kl. 02.00.50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1899900"/>
          <a:ext cx="508000" cy="1020838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1</xdr:row>
      <xdr:rowOff>38100</xdr:rowOff>
    </xdr:from>
    <xdr:to>
      <xdr:col>0</xdr:col>
      <xdr:colOff>783590</xdr:colOff>
      <xdr:row>1</xdr:row>
      <xdr:rowOff>1007745</xdr:rowOff>
    </xdr:to>
    <xdr:pic>
      <xdr:nvPicPr>
        <xdr:cNvPr id="2064" name="Bildobjekt 2063" descr="Skärmavbild 2016-01-06 kl. 02.00.31.png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9753600"/>
          <a:ext cx="571500" cy="98298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27</xdr:row>
      <xdr:rowOff>38100</xdr:rowOff>
    </xdr:from>
    <xdr:to>
      <xdr:col>0</xdr:col>
      <xdr:colOff>854710</xdr:colOff>
      <xdr:row>27</xdr:row>
      <xdr:rowOff>1009788</xdr:rowOff>
    </xdr:to>
    <xdr:pic>
      <xdr:nvPicPr>
        <xdr:cNvPr id="2073" name="Bildobjekt 2072" descr="Skärmavbild 2016-01-06 kl. 02.01.46.png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33502600"/>
          <a:ext cx="647700" cy="96216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28</xdr:row>
      <xdr:rowOff>25400</xdr:rowOff>
    </xdr:from>
    <xdr:to>
      <xdr:col>0</xdr:col>
      <xdr:colOff>840740</xdr:colOff>
      <xdr:row>28</xdr:row>
      <xdr:rowOff>1066800</xdr:rowOff>
    </xdr:to>
    <xdr:pic>
      <xdr:nvPicPr>
        <xdr:cNvPr id="2074" name="Bildobjekt 2073" descr="Skärmavbild 2016-01-06 kl. 02.01.55.png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34569400"/>
          <a:ext cx="62484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12</xdr:row>
      <xdr:rowOff>25400</xdr:rowOff>
    </xdr:from>
    <xdr:to>
      <xdr:col>0</xdr:col>
      <xdr:colOff>821690</xdr:colOff>
      <xdr:row>12</xdr:row>
      <xdr:rowOff>1050646</xdr:rowOff>
    </xdr:to>
    <xdr:pic>
      <xdr:nvPicPr>
        <xdr:cNvPr id="8" name="Bildobjekt 7" descr="Skärmavbild 2016-07-05 kl. 09.57.56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5933400"/>
          <a:ext cx="673100" cy="1021436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29</xdr:row>
      <xdr:rowOff>25400</xdr:rowOff>
    </xdr:from>
    <xdr:to>
      <xdr:col>0</xdr:col>
      <xdr:colOff>779229</xdr:colOff>
      <xdr:row>29</xdr:row>
      <xdr:rowOff>1012190</xdr:rowOff>
    </xdr:to>
    <xdr:pic>
      <xdr:nvPicPr>
        <xdr:cNvPr id="16" name="Bildobjekt 15" descr="Skärmavbild 2016-07-05 kl. 10.22.26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36728400"/>
          <a:ext cx="610954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1045210</xdr:rowOff>
    </xdr:to>
    <xdr:pic>
      <xdr:nvPicPr>
        <xdr:cNvPr id="1025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1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1045210</xdr:rowOff>
    </xdr:to>
    <xdr:pic>
      <xdr:nvPicPr>
        <xdr:cNvPr id="1026" name="Pictur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1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1045210</xdr:rowOff>
    </xdr:to>
    <xdr:pic>
      <xdr:nvPicPr>
        <xdr:cNvPr id="1027" name="Picture 3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1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1045210</xdr:rowOff>
    </xdr:to>
    <xdr:pic>
      <xdr:nvPicPr>
        <xdr:cNvPr id="1028" name="Picture 4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1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43</xdr:row>
      <xdr:rowOff>50800</xdr:rowOff>
    </xdr:from>
    <xdr:to>
      <xdr:col>0</xdr:col>
      <xdr:colOff>783590</xdr:colOff>
      <xdr:row>43</xdr:row>
      <xdr:rowOff>974032</xdr:rowOff>
    </xdr:to>
    <xdr:pic>
      <xdr:nvPicPr>
        <xdr:cNvPr id="41" name="Bildobjekt 40" descr="Skärmavbild 2016-01-06 kl. 02.02.03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37833300"/>
          <a:ext cx="571500" cy="930852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44</xdr:row>
      <xdr:rowOff>38100</xdr:rowOff>
    </xdr:from>
    <xdr:to>
      <xdr:col>0</xdr:col>
      <xdr:colOff>740410</xdr:colOff>
      <xdr:row>44</xdr:row>
      <xdr:rowOff>1028700</xdr:rowOff>
    </xdr:to>
    <xdr:pic>
      <xdr:nvPicPr>
        <xdr:cNvPr id="19" name="Bildobjekt 18" descr="Skärmklipp 2017-01-10 17.36.47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" y="43218100"/>
          <a:ext cx="4953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30</xdr:row>
      <xdr:rowOff>12700</xdr:rowOff>
    </xdr:from>
    <xdr:to>
      <xdr:col>0</xdr:col>
      <xdr:colOff>914400</xdr:colOff>
      <xdr:row>30</xdr:row>
      <xdr:rowOff>1047115</xdr:rowOff>
    </xdr:to>
    <xdr:pic>
      <xdr:nvPicPr>
        <xdr:cNvPr id="6" name="Bildobjekt 5" descr="Skärmklipp 2017-04-06 15.10.09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6431200"/>
          <a:ext cx="80010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15240</xdr:rowOff>
    </xdr:from>
    <xdr:to>
      <xdr:col>0</xdr:col>
      <xdr:colOff>1043940</xdr:colOff>
      <xdr:row>13</xdr:row>
      <xdr:rowOff>1047750</xdr:rowOff>
    </xdr:to>
    <xdr:pic>
      <xdr:nvPicPr>
        <xdr:cNvPr id="2056" name="Bildobjekt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024580"/>
          <a:ext cx="103632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11</xdr:row>
      <xdr:rowOff>99060</xdr:rowOff>
    </xdr:from>
    <xdr:to>
      <xdr:col>0</xdr:col>
      <xdr:colOff>893064</xdr:colOff>
      <xdr:row>11</xdr:row>
      <xdr:rowOff>1006475</xdr:rowOff>
    </xdr:to>
    <xdr:pic>
      <xdr:nvPicPr>
        <xdr:cNvPr id="82" name="Bildobjekt 81" descr="Skärmavbild 2017-12-20 kl. 14.58.58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" y="22661880"/>
          <a:ext cx="649224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14</xdr:row>
      <xdr:rowOff>50800</xdr:rowOff>
    </xdr:from>
    <xdr:to>
      <xdr:col>0</xdr:col>
      <xdr:colOff>952500</xdr:colOff>
      <xdr:row>14</xdr:row>
      <xdr:rowOff>1029626</xdr:rowOff>
    </xdr:to>
    <xdr:pic>
      <xdr:nvPicPr>
        <xdr:cNvPr id="13" name="Bildobjekt 12" descr="Skärmavbild 2018-12-10 kl. 17.09.56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" y="28117800"/>
          <a:ext cx="622300" cy="978826"/>
        </a:xfrm>
        <a:prstGeom prst="rect">
          <a:avLst/>
        </a:prstGeom>
      </xdr:spPr>
    </xdr:pic>
    <xdr:clientData/>
  </xdr:twoCellAnchor>
  <xdr:twoCellAnchor editAs="oneCell">
    <xdr:from>
      <xdr:col>0</xdr:col>
      <xdr:colOff>321310</xdr:colOff>
      <xdr:row>15</xdr:row>
      <xdr:rowOff>38100</xdr:rowOff>
    </xdr:from>
    <xdr:to>
      <xdr:col>0</xdr:col>
      <xdr:colOff>1007110</xdr:colOff>
      <xdr:row>15</xdr:row>
      <xdr:rowOff>1008511</xdr:rowOff>
    </xdr:to>
    <xdr:pic>
      <xdr:nvPicPr>
        <xdr:cNvPr id="15" name="Bildobjekt 14" descr="Skärmavbild 2018-12-10 kl. 17.10.0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310" y="29098875"/>
          <a:ext cx="689610" cy="974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1047810</xdr:rowOff>
    </xdr:to>
    <xdr:sp macro="" textlink="">
      <xdr:nvSpPr>
        <xdr:cNvPr id="97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0" y="5397500"/>
          <a:ext cx="304800" cy="10478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177800</xdr:colOff>
      <xdr:row>2</xdr:row>
      <xdr:rowOff>25400</xdr:rowOff>
    </xdr:from>
    <xdr:to>
      <xdr:col>0</xdr:col>
      <xdr:colOff>860533</xdr:colOff>
      <xdr:row>2</xdr:row>
      <xdr:rowOff>1073855</xdr:rowOff>
    </xdr:to>
    <xdr:pic>
      <xdr:nvPicPr>
        <xdr:cNvPr id="98" name="Bildobjekt 97" descr="Skärmavbild 2016-01-06 kl. 02.02.21.pn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5422900"/>
          <a:ext cx="682733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1045210</xdr:rowOff>
    </xdr:to>
    <xdr:pic>
      <xdr:nvPicPr>
        <xdr:cNvPr id="99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1045210</xdr:rowOff>
    </xdr:to>
    <xdr:pic>
      <xdr:nvPicPr>
        <xdr:cNvPr id="100" name="Pictur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1045210</xdr:rowOff>
    </xdr:to>
    <xdr:pic>
      <xdr:nvPicPr>
        <xdr:cNvPr id="101" name="Picture 3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1045210</xdr:rowOff>
    </xdr:to>
    <xdr:pic>
      <xdr:nvPicPr>
        <xdr:cNvPr id="102" name="Picture 4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975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1047810</xdr:rowOff>
    </xdr:to>
    <xdr:sp macro="" textlink="">
      <xdr:nvSpPr>
        <xdr:cNvPr id="71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304800" cy="10478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1045210</xdr:rowOff>
    </xdr:to>
    <xdr:pic>
      <xdr:nvPicPr>
        <xdr:cNvPr id="72" name="AutoShap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4770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1045210</xdr:rowOff>
    </xdr:to>
    <xdr:pic>
      <xdr:nvPicPr>
        <xdr:cNvPr id="74" name="Picture 2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4770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1045210</xdr:rowOff>
    </xdr:to>
    <xdr:pic>
      <xdr:nvPicPr>
        <xdr:cNvPr id="76" name="Picture 3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4770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1045210</xdr:rowOff>
    </xdr:to>
    <xdr:pic>
      <xdr:nvPicPr>
        <xdr:cNvPr id="78" name="Picture 4" descr="http://i.ebayimg.com/00/s/ODUxWDEyMDA=/$(KGrHqEOKn!E5tQrI1CBBOeJu3(l7Q~~60_35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477000"/>
          <a:ext cx="304800" cy="10452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3</xdr:row>
      <xdr:rowOff>38100</xdr:rowOff>
    </xdr:from>
    <xdr:to>
      <xdr:col>0</xdr:col>
      <xdr:colOff>914400</xdr:colOff>
      <xdr:row>3</xdr:row>
      <xdr:rowOff>1007134</xdr:rowOff>
    </xdr:to>
    <xdr:pic>
      <xdr:nvPicPr>
        <xdr:cNvPr id="79" name="Bildobjekt 78" descr="Skärmavbild 2018-12-10 kl. 17.27.23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" y="5435600"/>
          <a:ext cx="673100" cy="97665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26</xdr:row>
      <xdr:rowOff>15240</xdr:rowOff>
    </xdr:from>
    <xdr:to>
      <xdr:col>0</xdr:col>
      <xdr:colOff>1045845</xdr:colOff>
      <xdr:row>26</xdr:row>
      <xdr:rowOff>1009650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" y="40843200"/>
          <a:ext cx="998220" cy="99822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53</xdr:row>
      <xdr:rowOff>95250</xdr:rowOff>
    </xdr:from>
    <xdr:to>
      <xdr:col>0</xdr:col>
      <xdr:colOff>1000125</xdr:colOff>
      <xdr:row>53</xdr:row>
      <xdr:rowOff>975360</xdr:rowOff>
    </xdr:to>
    <xdr:pic>
      <xdr:nvPicPr>
        <xdr:cNvPr id="92" name="Bildobjekt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74580750"/>
          <a:ext cx="666750" cy="8801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54</xdr:row>
      <xdr:rowOff>127000</xdr:rowOff>
    </xdr:from>
    <xdr:to>
      <xdr:col>0</xdr:col>
      <xdr:colOff>995369</xdr:colOff>
      <xdr:row>54</xdr:row>
      <xdr:rowOff>1063625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75692000"/>
          <a:ext cx="677869" cy="936625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55</xdr:row>
      <xdr:rowOff>63500</xdr:rowOff>
    </xdr:from>
    <xdr:to>
      <xdr:col>0</xdr:col>
      <xdr:colOff>1025525</xdr:colOff>
      <xdr:row>55</xdr:row>
      <xdr:rowOff>1016000</xdr:rowOff>
    </xdr:to>
    <xdr:pic>
      <xdr:nvPicPr>
        <xdr:cNvPr id="96" name="Bildobjek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76708000"/>
          <a:ext cx="6762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36</xdr:row>
      <xdr:rowOff>38100</xdr:rowOff>
    </xdr:from>
    <xdr:to>
      <xdr:col>0</xdr:col>
      <xdr:colOff>1104900</xdr:colOff>
      <xdr:row>36</xdr:row>
      <xdr:rowOff>1028700</xdr:rowOff>
    </xdr:to>
    <xdr:pic>
      <xdr:nvPicPr>
        <xdr:cNvPr id="104" name="Bildobjekt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833110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35</xdr:row>
      <xdr:rowOff>36194</xdr:rowOff>
    </xdr:from>
    <xdr:to>
      <xdr:col>0</xdr:col>
      <xdr:colOff>1095375</xdr:colOff>
      <xdr:row>35</xdr:row>
      <xdr:rowOff>1047749</xdr:rowOff>
    </xdr:to>
    <xdr:pic>
      <xdr:nvPicPr>
        <xdr:cNvPr id="105" name="Bildobjekt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36739194"/>
          <a:ext cx="1011555" cy="1011555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47</xdr:row>
      <xdr:rowOff>31750</xdr:rowOff>
    </xdr:from>
    <xdr:to>
      <xdr:col>0</xdr:col>
      <xdr:colOff>1032038</xdr:colOff>
      <xdr:row>47</xdr:row>
      <xdr:rowOff>1016000</xdr:rowOff>
    </xdr:to>
    <xdr:pic>
      <xdr:nvPicPr>
        <xdr:cNvPr id="106" name="Bildobjekt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71278750"/>
          <a:ext cx="762163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48</xdr:row>
      <xdr:rowOff>63500</xdr:rowOff>
    </xdr:from>
    <xdr:to>
      <xdr:col>0</xdr:col>
      <xdr:colOff>990334</xdr:colOff>
      <xdr:row>48</xdr:row>
      <xdr:rowOff>1031875</xdr:rowOff>
    </xdr:to>
    <xdr:pic>
      <xdr:nvPicPr>
        <xdr:cNvPr id="107" name="Bildobjekt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72390000"/>
          <a:ext cx="656959" cy="9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17</xdr:row>
      <xdr:rowOff>47625</xdr:rowOff>
    </xdr:from>
    <xdr:to>
      <xdr:col>0</xdr:col>
      <xdr:colOff>930751</xdr:colOff>
      <xdr:row>18</xdr:row>
      <xdr:rowOff>5906</xdr:rowOff>
    </xdr:to>
    <xdr:pic>
      <xdr:nvPicPr>
        <xdr:cNvPr id="108" name="Bildobjekt 107" descr="Skärmavbild 2018-12-10 kl. 17.09.19.png">
          <a:extLst>
            <a:ext uri="{FF2B5EF4-FFF2-40B4-BE49-F238E27FC236}">
              <a16:creationId xmlns:a16="http://schemas.microsoft.com/office/drawing/2014/main" id="{BA6D4444-4D7A-4CF1-A232-69FE320E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031" y="19335750"/>
          <a:ext cx="680720" cy="1029843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309562</xdr:colOff>
      <xdr:row>21</xdr:row>
      <xdr:rowOff>11906</xdr:rowOff>
    </xdr:from>
    <xdr:to>
      <xdr:col>0</xdr:col>
      <xdr:colOff>926782</xdr:colOff>
      <xdr:row>21</xdr:row>
      <xdr:rowOff>1070663</xdr:rowOff>
    </xdr:to>
    <xdr:pic>
      <xdr:nvPicPr>
        <xdr:cNvPr id="112" name="Bildobjekt 111">
          <a:extLst>
            <a:ext uri="{FF2B5EF4-FFF2-40B4-BE49-F238E27FC236}">
              <a16:creationId xmlns:a16="http://schemas.microsoft.com/office/drawing/2014/main" id="{982281B3-125A-423D-816B-864945F81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2" y="23586281"/>
          <a:ext cx="617220" cy="105875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68</xdr:row>
      <xdr:rowOff>23813</xdr:rowOff>
    </xdr:from>
    <xdr:to>
      <xdr:col>0</xdr:col>
      <xdr:colOff>976312</xdr:colOff>
      <xdr:row>69</xdr:row>
      <xdr:rowOff>4280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E22140A-6E54-41E9-B008-D7F22D58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1102876"/>
          <a:ext cx="738187" cy="1052028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69</xdr:row>
      <xdr:rowOff>23813</xdr:rowOff>
    </xdr:from>
    <xdr:to>
      <xdr:col>0</xdr:col>
      <xdr:colOff>964407</xdr:colOff>
      <xdr:row>70</xdr:row>
      <xdr:rowOff>5309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D554A01-4D15-48EC-A8E1-B82DC833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3" y="62174438"/>
          <a:ext cx="654844" cy="1053060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70</xdr:row>
      <xdr:rowOff>23814</xdr:rowOff>
    </xdr:from>
    <xdr:to>
      <xdr:col>0</xdr:col>
      <xdr:colOff>950280</xdr:colOff>
      <xdr:row>71</xdr:row>
      <xdr:rowOff>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AA2113E-F44F-482C-8BCF-437B8AFB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6" y="64317564"/>
          <a:ext cx="652624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66</xdr:row>
      <xdr:rowOff>35720</xdr:rowOff>
    </xdr:from>
    <xdr:to>
      <xdr:col>0</xdr:col>
      <xdr:colOff>976312</xdr:colOff>
      <xdr:row>66</xdr:row>
      <xdr:rowOff>1023498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A2A4D1AD-62D4-462F-BD2A-44937184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" y="61114783"/>
          <a:ext cx="714375" cy="98777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58</xdr:row>
      <xdr:rowOff>47625</xdr:rowOff>
    </xdr:from>
    <xdr:to>
      <xdr:col>0</xdr:col>
      <xdr:colOff>1012031</xdr:colOff>
      <xdr:row>58</xdr:row>
      <xdr:rowOff>1070618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8031CDED-DCC9-443F-BCE9-12C577EB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5768875"/>
          <a:ext cx="726281" cy="102299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59</xdr:row>
      <xdr:rowOff>35719</xdr:rowOff>
    </xdr:from>
    <xdr:to>
      <xdr:col>0</xdr:col>
      <xdr:colOff>940593</xdr:colOff>
      <xdr:row>59</xdr:row>
      <xdr:rowOff>1063513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663F879F-18A8-4E57-981F-413D221FE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6" y="56828532"/>
          <a:ext cx="642937" cy="1027794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60</xdr:row>
      <xdr:rowOff>35719</xdr:rowOff>
    </xdr:from>
    <xdr:to>
      <xdr:col>0</xdr:col>
      <xdr:colOff>916782</xdr:colOff>
      <xdr:row>60</xdr:row>
      <xdr:rowOff>1051396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970EEA95-43B7-4638-980D-80993BCDE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8" y="57900094"/>
          <a:ext cx="654844" cy="1015677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309562</xdr:colOff>
      <xdr:row>63</xdr:row>
      <xdr:rowOff>23813</xdr:rowOff>
    </xdr:from>
    <xdr:to>
      <xdr:col>0</xdr:col>
      <xdr:colOff>928688</xdr:colOff>
      <xdr:row>63</xdr:row>
      <xdr:rowOff>1043812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D1829D12-81F1-4FAD-A461-14631C1D2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2" y="58959751"/>
          <a:ext cx="619126" cy="1019999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64</xdr:row>
      <xdr:rowOff>35719</xdr:rowOff>
    </xdr:from>
    <xdr:to>
      <xdr:col>0</xdr:col>
      <xdr:colOff>964406</xdr:colOff>
      <xdr:row>64</xdr:row>
      <xdr:rowOff>1053864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4B7DC169-FBC4-4811-ACCB-66B87D94F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6" y="60043219"/>
          <a:ext cx="666750" cy="1018145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49</xdr:row>
      <xdr:rowOff>23813</xdr:rowOff>
    </xdr:from>
    <xdr:to>
      <xdr:col>0</xdr:col>
      <xdr:colOff>976313</xdr:colOff>
      <xdr:row>49</xdr:row>
      <xdr:rowOff>1028158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B361B9BC-9EFE-4255-8108-20FFA2A2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3" y="48244126"/>
          <a:ext cx="666750" cy="100434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50</xdr:row>
      <xdr:rowOff>47626</xdr:rowOff>
    </xdr:from>
    <xdr:to>
      <xdr:col>0</xdr:col>
      <xdr:colOff>904876</xdr:colOff>
      <xdr:row>50</xdr:row>
      <xdr:rowOff>1059998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60626B12-10B5-4BD3-A89B-845A3762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6" y="49339501"/>
          <a:ext cx="571500" cy="101237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51</xdr:row>
      <xdr:rowOff>47625</xdr:rowOff>
    </xdr:from>
    <xdr:to>
      <xdr:col>0</xdr:col>
      <xdr:colOff>904875</xdr:colOff>
      <xdr:row>51</xdr:row>
      <xdr:rowOff>1061308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CA5426E5-1E3A-415E-A030-CA1994CEC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50411063"/>
          <a:ext cx="571500" cy="1013683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321468</xdr:colOff>
      <xdr:row>52</xdr:row>
      <xdr:rowOff>59533</xdr:rowOff>
    </xdr:from>
    <xdr:to>
      <xdr:col>0</xdr:col>
      <xdr:colOff>904875</xdr:colOff>
      <xdr:row>52</xdr:row>
      <xdr:rowOff>1054263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65BE96E0-7E88-4F7C-870A-592CEEC2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468" y="51494533"/>
          <a:ext cx="583407" cy="99473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41</xdr:row>
      <xdr:rowOff>11906</xdr:rowOff>
    </xdr:from>
    <xdr:to>
      <xdr:col>0</xdr:col>
      <xdr:colOff>916782</xdr:colOff>
      <xdr:row>41</xdr:row>
      <xdr:rowOff>1012031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C05C43C9-031A-49F2-8E69-46E14B40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42874406"/>
          <a:ext cx="678656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384080</xdr:colOff>
      <xdr:row>37</xdr:row>
      <xdr:rowOff>47624</xdr:rowOff>
    </xdr:from>
    <xdr:to>
      <xdr:col>0</xdr:col>
      <xdr:colOff>964407</xdr:colOff>
      <xdr:row>38</xdr:row>
      <xdr:rowOff>3817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5E2795AB-E4E8-4E8F-B2F0-69DA887E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080" y="38623874"/>
          <a:ext cx="580327" cy="1027755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</xdr:colOff>
      <xdr:row>38</xdr:row>
      <xdr:rowOff>47625</xdr:rowOff>
    </xdr:from>
    <xdr:to>
      <xdr:col>0</xdr:col>
      <xdr:colOff>988218</xdr:colOff>
      <xdr:row>38</xdr:row>
      <xdr:rowOff>1001661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838FBC9B-CC29-4ADD-9451-E99BE6BC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81" y="39695438"/>
          <a:ext cx="642937" cy="954036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369094</xdr:colOff>
      <xdr:row>39</xdr:row>
      <xdr:rowOff>35719</xdr:rowOff>
    </xdr:from>
    <xdr:to>
      <xdr:col>0</xdr:col>
      <xdr:colOff>984556</xdr:colOff>
      <xdr:row>39</xdr:row>
      <xdr:rowOff>1035844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5C3AC22F-BA6F-4A89-A861-3CD4EC1E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40755094"/>
          <a:ext cx="615462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40</xdr:row>
      <xdr:rowOff>35720</xdr:rowOff>
    </xdr:from>
    <xdr:to>
      <xdr:col>0</xdr:col>
      <xdr:colOff>928688</xdr:colOff>
      <xdr:row>40</xdr:row>
      <xdr:rowOff>1034994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331A299A-2D43-4CCE-8D52-EF5813FB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6" y="41826658"/>
          <a:ext cx="595312" cy="999274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31</xdr:row>
      <xdr:rowOff>23813</xdr:rowOff>
    </xdr:from>
    <xdr:to>
      <xdr:col>0</xdr:col>
      <xdr:colOff>854224</xdr:colOff>
      <xdr:row>31</xdr:row>
      <xdr:rowOff>1035844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8EB497D0-2F2B-4373-AB3D-7DBA45E4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7" y="32170688"/>
          <a:ext cx="651817" cy="101203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33</xdr:row>
      <xdr:rowOff>47625</xdr:rowOff>
    </xdr:from>
    <xdr:to>
      <xdr:col>0</xdr:col>
      <xdr:colOff>857250</xdr:colOff>
      <xdr:row>33</xdr:row>
      <xdr:rowOff>1061124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06638571-1ACE-47F3-84EC-E02BCF6D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4337625"/>
          <a:ext cx="619125" cy="101349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32</xdr:row>
      <xdr:rowOff>23813</xdr:rowOff>
    </xdr:from>
    <xdr:to>
      <xdr:col>0</xdr:col>
      <xdr:colOff>890245</xdr:colOff>
      <xdr:row>32</xdr:row>
      <xdr:rowOff>1059656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10D58EB7-85A6-4EC2-9CB5-DD0C5D38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3" y="33242251"/>
          <a:ext cx="675932" cy="1035843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214314</xdr:colOff>
      <xdr:row>34</xdr:row>
      <xdr:rowOff>23813</xdr:rowOff>
    </xdr:from>
    <xdr:to>
      <xdr:col>0</xdr:col>
      <xdr:colOff>869158</xdr:colOff>
      <xdr:row>34</xdr:row>
      <xdr:rowOff>1044853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2E85B5F6-D8EA-4D1E-A15A-2EDC7043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4" y="35385376"/>
          <a:ext cx="654844" cy="10210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16</xdr:row>
      <xdr:rowOff>35719</xdr:rowOff>
    </xdr:from>
    <xdr:to>
      <xdr:col>0</xdr:col>
      <xdr:colOff>904875</xdr:colOff>
      <xdr:row>16</xdr:row>
      <xdr:rowOff>1027296</xdr:rowOff>
    </xdr:to>
    <xdr:pic>
      <xdr:nvPicPr>
        <xdr:cNvPr id="45" name="Bildobjekt 44">
          <a:extLst>
            <a:ext uri="{FF2B5EF4-FFF2-40B4-BE49-F238E27FC236}">
              <a16:creationId xmlns:a16="http://schemas.microsoft.com/office/drawing/2014/main" id="{2356F180-2612-4B77-B9CF-62A925A7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8252282"/>
          <a:ext cx="666750" cy="99157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22</xdr:row>
      <xdr:rowOff>23812</xdr:rowOff>
    </xdr:from>
    <xdr:to>
      <xdr:col>0</xdr:col>
      <xdr:colOff>940593</xdr:colOff>
      <xdr:row>22</xdr:row>
      <xdr:rowOff>1012178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7621F7A7-3DAA-4C8F-8181-22C339B1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031" y="24669750"/>
          <a:ext cx="690562" cy="988366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20</xdr:row>
      <xdr:rowOff>23814</xdr:rowOff>
    </xdr:from>
    <xdr:to>
      <xdr:col>0</xdr:col>
      <xdr:colOff>904874</xdr:colOff>
      <xdr:row>20</xdr:row>
      <xdr:rowOff>1023938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0DCE2C97-4CC1-4833-B830-3B0EC4F9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" y="22526627"/>
          <a:ext cx="642937" cy="1000124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226218</xdr:colOff>
      <xdr:row>19</xdr:row>
      <xdr:rowOff>23812</xdr:rowOff>
    </xdr:from>
    <xdr:to>
      <xdr:col>0</xdr:col>
      <xdr:colOff>857249</xdr:colOff>
      <xdr:row>19</xdr:row>
      <xdr:rowOff>1065445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81BFABAB-B849-43EE-9CE6-6CCC7EA7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18" y="21455062"/>
          <a:ext cx="631031" cy="104163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18</xdr:row>
      <xdr:rowOff>11907</xdr:rowOff>
    </xdr:from>
    <xdr:to>
      <xdr:col>0</xdr:col>
      <xdr:colOff>881062</xdr:colOff>
      <xdr:row>18</xdr:row>
      <xdr:rowOff>1046771</xdr:rowOff>
    </xdr:to>
    <xdr:pic>
      <xdr:nvPicPr>
        <xdr:cNvPr id="50" name="Bildobjekt 49">
          <a:extLst>
            <a:ext uri="{FF2B5EF4-FFF2-40B4-BE49-F238E27FC236}">
              <a16:creationId xmlns:a16="http://schemas.microsoft.com/office/drawing/2014/main" id="{3970257C-581E-4AA2-87C1-F4D3D127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20371595"/>
          <a:ext cx="642937" cy="10348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9</xdr:row>
      <xdr:rowOff>71437</xdr:rowOff>
    </xdr:from>
    <xdr:to>
      <xdr:col>0</xdr:col>
      <xdr:colOff>845345</xdr:colOff>
      <xdr:row>9</xdr:row>
      <xdr:rowOff>1023198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28460452-FBE3-4DA3-AE74-B3E91E959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0787062"/>
          <a:ext cx="654844" cy="951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47624</xdr:rowOff>
    </xdr:from>
    <xdr:to>
      <xdr:col>0</xdr:col>
      <xdr:colOff>1000125</xdr:colOff>
      <xdr:row>42</xdr:row>
      <xdr:rowOff>1047749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8438DBB-695D-B78E-2A13-98F5042E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30712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74</xdr:row>
      <xdr:rowOff>15875</xdr:rowOff>
    </xdr:from>
    <xdr:to>
      <xdr:col>0</xdr:col>
      <xdr:colOff>1143000</xdr:colOff>
      <xdr:row>74</xdr:row>
      <xdr:rowOff>1047750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4EA43E7-1068-EF5E-F00D-FE2BCE81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74501375"/>
          <a:ext cx="1031875" cy="10318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67</xdr:row>
      <xdr:rowOff>15876</xdr:rowOff>
    </xdr:from>
    <xdr:to>
      <xdr:col>0</xdr:col>
      <xdr:colOff>1111251</xdr:colOff>
      <xdr:row>67</xdr:row>
      <xdr:rowOff>1063626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2FE1768-8214-6A52-A1DD-8EB14D51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72342376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65</xdr:row>
      <xdr:rowOff>15875</xdr:rowOff>
    </xdr:from>
    <xdr:to>
      <xdr:col>0</xdr:col>
      <xdr:colOff>1079500</xdr:colOff>
      <xdr:row>65</xdr:row>
      <xdr:rowOff>1031875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70D1F88-AB2C-76BC-20E7-0118CCD09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701833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61</xdr:row>
      <xdr:rowOff>15875</xdr:rowOff>
    </xdr:from>
    <xdr:to>
      <xdr:col>0</xdr:col>
      <xdr:colOff>1111250</xdr:colOff>
      <xdr:row>61</xdr:row>
      <xdr:rowOff>1016000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ABFD4673-0606-4C06-7A3C-39610E43F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63706375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62</xdr:row>
      <xdr:rowOff>47624</xdr:rowOff>
    </xdr:from>
    <xdr:to>
      <xdr:col>0</xdr:col>
      <xdr:colOff>1174749</xdr:colOff>
      <xdr:row>62</xdr:row>
      <xdr:rowOff>1079499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9291DBD-D844-0318-6346-74A16856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64817624"/>
          <a:ext cx="1031875" cy="1031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56</xdr:row>
      <xdr:rowOff>15875</xdr:rowOff>
    </xdr:from>
    <xdr:to>
      <xdr:col>0</xdr:col>
      <xdr:colOff>1143000</xdr:colOff>
      <xdr:row>56</xdr:row>
      <xdr:rowOff>984250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C963521-034D-F419-8F57-CE5A5074B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58308875"/>
          <a:ext cx="968375" cy="9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111126</xdr:colOff>
      <xdr:row>57</xdr:row>
      <xdr:rowOff>31751</xdr:rowOff>
    </xdr:from>
    <xdr:to>
      <xdr:col>0</xdr:col>
      <xdr:colOff>1127126</xdr:colOff>
      <xdr:row>57</xdr:row>
      <xdr:rowOff>1047751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ECF169E6-6665-2B39-3626-F9C3DBDA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6" y="59404251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46</xdr:row>
      <xdr:rowOff>63500</xdr:rowOff>
    </xdr:from>
    <xdr:to>
      <xdr:col>0</xdr:col>
      <xdr:colOff>1114425</xdr:colOff>
      <xdr:row>46</xdr:row>
      <xdr:rowOff>1003300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A5063B3-99C4-4E43-85AA-8D6C3F56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4864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183445</xdr:colOff>
      <xdr:row>4</xdr:row>
      <xdr:rowOff>56445</xdr:rowOff>
    </xdr:from>
    <xdr:to>
      <xdr:col>0</xdr:col>
      <xdr:colOff>852528</xdr:colOff>
      <xdr:row>4</xdr:row>
      <xdr:rowOff>1030111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E0E291-E56C-326D-1B7B-D8FDEC962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445" y="5489223"/>
          <a:ext cx="669083" cy="973666"/>
        </a:xfrm>
        <a:prstGeom prst="rect">
          <a:avLst/>
        </a:prstGeom>
      </xdr:spPr>
    </xdr:pic>
    <xdr:clientData/>
  </xdr:twoCellAnchor>
  <xdr:twoCellAnchor editAs="oneCell">
    <xdr:from>
      <xdr:col>0</xdr:col>
      <xdr:colOff>225778</xdr:colOff>
      <xdr:row>23</xdr:row>
      <xdr:rowOff>56445</xdr:rowOff>
    </xdr:from>
    <xdr:to>
      <xdr:col>0</xdr:col>
      <xdr:colOff>919238</xdr:colOff>
      <xdr:row>23</xdr:row>
      <xdr:rowOff>1072445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922438-9FDD-21F8-8E1F-7D2746E69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78" y="26133778"/>
          <a:ext cx="69346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268111</xdr:colOff>
      <xdr:row>45</xdr:row>
      <xdr:rowOff>56444</xdr:rowOff>
    </xdr:from>
    <xdr:to>
      <xdr:col>0</xdr:col>
      <xdr:colOff>834624</xdr:colOff>
      <xdr:row>45</xdr:row>
      <xdr:rowOff>1058332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F627B4D-2944-7AA1-03F6-3C376FB2A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111" y="50038000"/>
          <a:ext cx="566513" cy="1001888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282222</xdr:colOff>
      <xdr:row>71</xdr:row>
      <xdr:rowOff>42333</xdr:rowOff>
    </xdr:from>
    <xdr:to>
      <xdr:col>0</xdr:col>
      <xdr:colOff>917440</xdr:colOff>
      <xdr:row>71</xdr:row>
      <xdr:rowOff>1044221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5424545-BD0A-4DEB-3CE8-631586B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2" y="79360889"/>
          <a:ext cx="635218" cy="100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324556</xdr:colOff>
      <xdr:row>72</xdr:row>
      <xdr:rowOff>56445</xdr:rowOff>
    </xdr:from>
    <xdr:to>
      <xdr:col>0</xdr:col>
      <xdr:colOff>863285</xdr:colOff>
      <xdr:row>72</xdr:row>
      <xdr:rowOff>1030112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57F405A-B6B7-C120-EF11-E04E65EB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556" y="80461556"/>
          <a:ext cx="538729" cy="973667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73</xdr:row>
      <xdr:rowOff>56444</xdr:rowOff>
    </xdr:from>
    <xdr:to>
      <xdr:col>0</xdr:col>
      <xdr:colOff>909511</xdr:colOff>
      <xdr:row>73</xdr:row>
      <xdr:rowOff>1072444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F2CD12A-24AD-0559-1A41-CE17B39E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6" y="81548111"/>
          <a:ext cx="570845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239889</xdr:colOff>
      <xdr:row>25</xdr:row>
      <xdr:rowOff>98777</xdr:rowOff>
    </xdr:from>
    <xdr:to>
      <xdr:col>0</xdr:col>
      <xdr:colOff>886022</xdr:colOff>
      <xdr:row>25</xdr:row>
      <xdr:rowOff>1044221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3F07BE-F0A2-3B8C-EF14-57BC0D95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39889" y="27262666"/>
          <a:ext cx="646133" cy="945444"/>
        </a:xfrm>
        <a:prstGeom prst="rect">
          <a:avLst/>
        </a:prstGeom>
      </xdr:spPr>
    </xdr:pic>
    <xdr:clientData/>
  </xdr:twoCellAnchor>
  <xdr:twoCellAnchor editAs="oneCell">
    <xdr:from>
      <xdr:col>0</xdr:col>
      <xdr:colOff>197555</xdr:colOff>
      <xdr:row>24</xdr:row>
      <xdr:rowOff>56446</xdr:rowOff>
    </xdr:from>
    <xdr:to>
      <xdr:col>0</xdr:col>
      <xdr:colOff>985362</xdr:colOff>
      <xdr:row>24</xdr:row>
      <xdr:rowOff>1072445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973E7D0-01BD-1DAD-57F7-84BE8154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7555" y="26133779"/>
          <a:ext cx="787807" cy="1015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5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6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7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8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1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2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4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4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4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5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5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5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5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5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8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8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266700</xdr:rowOff>
    </xdr:from>
    <xdr:ext cx="1238136" cy="533400"/>
    <xdr:pic>
      <xdr:nvPicPr>
        <xdr:cNvPr id="83" name="Bildobjekt 82" descr="Skärmavbild 2016-01-06 kl. 05.19.49.pn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2480"/>
          <a:ext cx="1238136" cy="53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203200</xdr:rowOff>
    </xdr:from>
    <xdr:ext cx="1278091" cy="596900"/>
    <xdr:pic>
      <xdr:nvPicPr>
        <xdr:cNvPr id="86" name="Bildobjekt 85" descr="Skärmavbild 2016-01-06 kl. 02.03.15.pn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3020"/>
          <a:ext cx="1278091" cy="596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8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8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pic>
      <xdr:nvPicPr>
        <xdr:cNvPr id="8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304800" cy="304800"/>
    <xdr:pic>
      <xdr:nvPicPr>
        <xdr:cNvPr id="90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9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9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9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9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5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5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9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1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1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1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1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6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1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6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1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1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1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1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75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1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7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2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7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2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2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2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2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2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2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3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3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7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3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73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3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3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317500</xdr:rowOff>
    </xdr:from>
    <xdr:ext cx="1260536" cy="520700"/>
    <xdr:pic>
      <xdr:nvPicPr>
        <xdr:cNvPr id="137" name="Bildobjekt 136" descr="Skärmklipp 2017-01-11 02.38.36.png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3700"/>
          <a:ext cx="1260536" cy="520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165100</xdr:rowOff>
    </xdr:from>
    <xdr:ext cx="1258593" cy="635000"/>
    <xdr:pic>
      <xdr:nvPicPr>
        <xdr:cNvPr id="140" name="Bildobjekt 139" descr="Skärmklipp 2017-01-11 02.35.09.png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35020"/>
          <a:ext cx="1258593" cy="635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203200</xdr:rowOff>
    </xdr:from>
    <xdr:ext cx="1279165" cy="596900"/>
    <xdr:pic>
      <xdr:nvPicPr>
        <xdr:cNvPr id="141" name="Bildobjekt 140" descr="Skärmklipp 2017-01-11 02.38.26.png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52340"/>
          <a:ext cx="1279165" cy="596900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4</xdr:row>
      <xdr:rowOff>228600</xdr:rowOff>
    </xdr:from>
    <xdr:ext cx="1250386" cy="533400"/>
    <xdr:pic>
      <xdr:nvPicPr>
        <xdr:cNvPr id="146" name="Bildobjekt 145" descr="Skärmklipp 2017-01-11 02.36.44.png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594360"/>
          <a:ext cx="1250386" cy="533400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20</xdr:row>
      <xdr:rowOff>101600</xdr:rowOff>
    </xdr:from>
    <xdr:ext cx="1028700" cy="946150"/>
    <xdr:pic>
      <xdr:nvPicPr>
        <xdr:cNvPr id="150" name="Bildobjekt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24612600"/>
          <a:ext cx="1028700" cy="9461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5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5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3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4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5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6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7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8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9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0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1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2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3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pic>
      <xdr:nvPicPr>
        <xdr:cNvPr id="17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304800" cy="304800"/>
    <xdr:pic>
      <xdr:nvPicPr>
        <xdr:cNvPr id="177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7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0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1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2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3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4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5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6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7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8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89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0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19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0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0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0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pic>
      <xdr:nvPicPr>
        <xdr:cNvPr id="203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87</xdr:row>
      <xdr:rowOff>0</xdr:rowOff>
    </xdr:from>
    <xdr:ext cx="304800" cy="304800"/>
    <xdr:pic>
      <xdr:nvPicPr>
        <xdr:cNvPr id="204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0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0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1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129540</xdr:colOff>
      <xdr:row>23</xdr:row>
      <xdr:rowOff>53340</xdr:rowOff>
    </xdr:from>
    <xdr:ext cx="1028700" cy="1013460"/>
    <xdr:pic>
      <xdr:nvPicPr>
        <xdr:cNvPr id="207" name="Bildobjekt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" y="5996940"/>
          <a:ext cx="1028700" cy="10134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0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0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1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2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2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3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4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5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6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7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8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9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0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1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2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pic>
      <xdr:nvPicPr>
        <xdr:cNvPr id="245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304800" cy="304800"/>
    <xdr:pic>
      <xdr:nvPicPr>
        <xdr:cNvPr id="246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4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0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1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2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3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4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5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6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7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8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59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pic>
      <xdr:nvPicPr>
        <xdr:cNvPr id="27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304800" cy="304800"/>
    <xdr:pic>
      <xdr:nvPicPr>
        <xdr:cNvPr id="273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76200</xdr:colOff>
      <xdr:row>39</xdr:row>
      <xdr:rowOff>289560</xdr:rowOff>
    </xdr:from>
    <xdr:ext cx="1146008" cy="510540"/>
    <xdr:pic>
      <xdr:nvPicPr>
        <xdr:cNvPr id="276" name="Bildobjekt 275" descr="Skärmavbild 2018-06-04 kl. 11.26.18.png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7330440"/>
          <a:ext cx="1146008" cy="5105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78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79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0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1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2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3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4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5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6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7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8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8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29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30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pic>
      <xdr:nvPicPr>
        <xdr:cNvPr id="301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87</xdr:row>
      <xdr:rowOff>0</xdr:rowOff>
    </xdr:from>
    <xdr:ext cx="304800" cy="304800"/>
    <xdr:pic>
      <xdr:nvPicPr>
        <xdr:cNvPr id="302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30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30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5191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05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06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07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08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09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0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1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2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3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4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5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1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2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328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329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3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4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5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6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7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8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39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0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1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2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4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355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356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35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2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1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2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3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4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5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6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7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8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69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0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1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7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pic>
      <xdr:nvPicPr>
        <xdr:cNvPr id="384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86</xdr:row>
      <xdr:rowOff>0</xdr:rowOff>
    </xdr:from>
    <xdr:ext cx="304800" cy="304800"/>
    <xdr:pic>
      <xdr:nvPicPr>
        <xdr:cNvPr id="385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</xdr:row>
      <xdr:rowOff>0</xdr:rowOff>
    </xdr:from>
    <xdr:ext cx="304800" cy="304800"/>
    <xdr:sp macro="" textlink="">
      <xdr:nvSpPr>
        <xdr:cNvPr id="38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10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88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89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0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1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2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3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4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5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6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7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8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9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0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1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pic>
      <xdr:nvPicPr>
        <xdr:cNvPr id="411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67</xdr:row>
      <xdr:rowOff>0</xdr:rowOff>
    </xdr:from>
    <xdr:ext cx="304800" cy="304800"/>
    <xdr:pic>
      <xdr:nvPicPr>
        <xdr:cNvPr id="412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1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41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18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19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0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1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2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3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4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5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6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7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8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2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3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4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pic>
      <xdr:nvPicPr>
        <xdr:cNvPr id="441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304800" cy="304800"/>
    <xdr:pic>
      <xdr:nvPicPr>
        <xdr:cNvPr id="442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4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4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4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47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48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49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0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1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2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3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4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5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6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5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6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pic>
      <xdr:nvPicPr>
        <xdr:cNvPr id="46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0</xdr:rowOff>
    </xdr:from>
    <xdr:ext cx="304800" cy="304800"/>
    <xdr:pic>
      <xdr:nvPicPr>
        <xdr:cNvPr id="470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7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47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73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35717</xdr:colOff>
      <xdr:row>17</xdr:row>
      <xdr:rowOff>166687</xdr:rowOff>
    </xdr:from>
    <xdr:ext cx="1210899" cy="631032"/>
    <xdr:pic>
      <xdr:nvPicPr>
        <xdr:cNvPr id="473" name="Bildobjekt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7" y="22669500"/>
          <a:ext cx="1210899" cy="631032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18</xdr:row>
      <xdr:rowOff>243840</xdr:rowOff>
    </xdr:from>
    <xdr:ext cx="1184325" cy="496570"/>
    <xdr:pic>
      <xdr:nvPicPr>
        <xdr:cNvPr id="474" name="Bildobjekt 473" descr="Skärmavbild 2018-06-04 kl. 12.04.07.png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0" y="3764280"/>
          <a:ext cx="1184325" cy="4965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7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77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78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79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0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1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2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3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4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5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6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8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9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pic>
      <xdr:nvPicPr>
        <xdr:cNvPr id="49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304800" cy="304800"/>
    <xdr:pic>
      <xdr:nvPicPr>
        <xdr:cNvPr id="500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0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0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129540</xdr:colOff>
      <xdr:row>25</xdr:row>
      <xdr:rowOff>30481</xdr:rowOff>
    </xdr:from>
    <xdr:ext cx="1032510" cy="1015605"/>
    <xdr:pic>
      <xdr:nvPicPr>
        <xdr:cNvPr id="503" name="Bildobjekt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" y="6370321"/>
          <a:ext cx="1032510" cy="10156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pic>
      <xdr:nvPicPr>
        <xdr:cNvPr id="527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304800" cy="304800"/>
    <xdr:pic>
      <xdr:nvPicPr>
        <xdr:cNvPr id="528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53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165101</xdr:colOff>
      <xdr:row>26</xdr:row>
      <xdr:rowOff>342900</xdr:rowOff>
    </xdr:from>
    <xdr:ext cx="923048" cy="419100"/>
    <xdr:pic>
      <xdr:nvPicPr>
        <xdr:cNvPr id="531" name="Bildobjekt 530" descr="Skärmavbild 2018-06-04 kl. 12.07.48.png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101" y="6736080"/>
          <a:ext cx="923048" cy="419100"/>
        </a:xfrm>
        <a:prstGeom prst="rect">
          <a:avLst/>
        </a:prstGeom>
      </xdr:spPr>
    </xdr:pic>
    <xdr:clientData/>
  </xdr:oneCellAnchor>
  <xdr:oneCellAnchor>
    <xdr:from>
      <xdr:col>0</xdr:col>
      <xdr:colOff>165101</xdr:colOff>
      <xdr:row>27</xdr:row>
      <xdr:rowOff>312420</xdr:rowOff>
    </xdr:from>
    <xdr:ext cx="997627" cy="411480"/>
    <xdr:pic>
      <xdr:nvPicPr>
        <xdr:cNvPr id="532" name="Bildobjekt 531" descr="Skärmavbild 2018-06-04 kl. 12.07.54.png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101" y="6934200"/>
          <a:ext cx="997627" cy="411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106680</xdr:rowOff>
    </xdr:from>
    <xdr:ext cx="1272540" cy="792480"/>
    <xdr:pic>
      <xdr:nvPicPr>
        <xdr:cNvPr id="536" name="Bildobjekt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97280"/>
          <a:ext cx="1272540" cy="792480"/>
        </a:xfrm>
        <a:prstGeom prst="rect">
          <a:avLst/>
        </a:prstGeom>
      </xdr:spPr>
    </xdr:pic>
    <xdr:clientData/>
  </xdr:oneCellAnchor>
  <xdr:oneCellAnchor>
    <xdr:from>
      <xdr:col>0</xdr:col>
      <xdr:colOff>45721</xdr:colOff>
      <xdr:row>40</xdr:row>
      <xdr:rowOff>236221</xdr:rowOff>
    </xdr:from>
    <xdr:ext cx="1234440" cy="571500"/>
    <xdr:pic>
      <xdr:nvPicPr>
        <xdr:cNvPr id="544" name="Bildobjekt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1" y="7528561"/>
          <a:ext cx="123444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5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5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6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6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6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6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4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9</xdr:row>
      <xdr:rowOff>198120</xdr:rowOff>
    </xdr:from>
    <xdr:ext cx="1219200" cy="662940"/>
    <xdr:pic>
      <xdr:nvPicPr>
        <xdr:cNvPr id="564" name="Bildobjekt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6646898"/>
          <a:ext cx="1219200" cy="6629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12700</xdr:colOff>
      <xdr:row>22</xdr:row>
      <xdr:rowOff>241300</xdr:rowOff>
    </xdr:from>
    <xdr:ext cx="1306987" cy="575310"/>
    <xdr:pic>
      <xdr:nvPicPr>
        <xdr:cNvPr id="576" name="Bildobjekt 575" descr="Skärmklipp 2017-01-11 02.37.44.png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3849189"/>
          <a:ext cx="1306987" cy="5753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7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07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8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0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1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2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3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4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5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6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7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8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599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0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1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1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pic>
      <xdr:nvPicPr>
        <xdr:cNvPr id="61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304800" cy="304800"/>
    <xdr:pic>
      <xdr:nvPicPr>
        <xdr:cNvPr id="613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1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61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604222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17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18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19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0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1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2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3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4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5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6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7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2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640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pic>
      <xdr:nvPicPr>
        <xdr:cNvPr id="641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304800" cy="304800"/>
    <xdr:sp macro="" textlink="">
      <xdr:nvSpPr>
        <xdr:cNvPr id="6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4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47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48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49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0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1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2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3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4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5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6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5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6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pic>
      <xdr:nvPicPr>
        <xdr:cNvPr id="66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304800" cy="304800"/>
    <xdr:pic>
      <xdr:nvPicPr>
        <xdr:cNvPr id="670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3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4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5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6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7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8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79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0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1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2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3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8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pic>
      <xdr:nvPicPr>
        <xdr:cNvPr id="69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304800" cy="304800"/>
    <xdr:pic>
      <xdr:nvPicPr>
        <xdr:cNvPr id="697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304800" cy="304800"/>
    <xdr:sp macro="" textlink="">
      <xdr:nvSpPr>
        <xdr:cNvPr id="69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3768111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0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1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2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3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4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5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6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7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8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09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0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1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pic>
      <xdr:nvPicPr>
        <xdr:cNvPr id="723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304800" cy="304800"/>
    <xdr:pic>
      <xdr:nvPicPr>
        <xdr:cNvPr id="724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21889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7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8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29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0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1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2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3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4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5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6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7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4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pic>
      <xdr:nvPicPr>
        <xdr:cNvPr id="750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304800" cy="304800"/>
    <xdr:pic>
      <xdr:nvPicPr>
        <xdr:cNvPr id="751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5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75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3533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63500</xdr:colOff>
      <xdr:row>43</xdr:row>
      <xdr:rowOff>281940</xdr:rowOff>
    </xdr:from>
    <xdr:ext cx="1121376" cy="539750"/>
    <xdr:pic>
      <xdr:nvPicPr>
        <xdr:cNvPr id="754" name="Bildobjekt 753" descr="Skärmavbild 2018-06-04 kl. 11.33.04.png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500" y="59703829"/>
          <a:ext cx="1121376" cy="539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55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56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57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58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59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0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1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2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3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4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5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7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pic>
      <xdr:nvPicPr>
        <xdr:cNvPr id="778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304800" cy="304800"/>
    <xdr:pic>
      <xdr:nvPicPr>
        <xdr:cNvPr id="779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8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304800" cy="304800"/>
    <xdr:sp macro="" textlink="">
      <xdr:nvSpPr>
        <xdr:cNvPr id="78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2681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2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3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4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5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6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7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8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89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0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1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2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79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pic>
      <xdr:nvPicPr>
        <xdr:cNvPr id="805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304800" cy="304800"/>
    <xdr:pic>
      <xdr:nvPicPr>
        <xdr:cNvPr id="806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80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08444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127001</xdr:colOff>
      <xdr:row>44</xdr:row>
      <xdr:rowOff>228600</xdr:rowOff>
    </xdr:from>
    <xdr:ext cx="1074915" cy="571500"/>
    <xdr:pic>
      <xdr:nvPicPr>
        <xdr:cNvPr id="809" name="Bildobjekt 808" descr="Skärmavbild 2018-06-04 kl. 11.33.09.png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1" y="60737044"/>
          <a:ext cx="1074915" cy="57150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46</xdr:row>
      <xdr:rowOff>358140</xdr:rowOff>
    </xdr:from>
    <xdr:ext cx="1159659" cy="501650"/>
    <xdr:pic>
      <xdr:nvPicPr>
        <xdr:cNvPr id="810" name="Bildobjekt 809" descr="Skärmavbild 2018-06-04 kl. 11.33.16.png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63039696"/>
          <a:ext cx="1159659" cy="501650"/>
        </a:xfrm>
        <a:prstGeom prst="rect">
          <a:avLst/>
        </a:prstGeom>
      </xdr:spPr>
    </xdr:pic>
    <xdr:clientData/>
  </xdr:oneCellAnchor>
  <xdr:oneCellAnchor>
    <xdr:from>
      <xdr:col>0</xdr:col>
      <xdr:colOff>114301</xdr:colOff>
      <xdr:row>48</xdr:row>
      <xdr:rowOff>46991</xdr:rowOff>
    </xdr:from>
    <xdr:ext cx="1009649" cy="991975"/>
    <xdr:pic>
      <xdr:nvPicPr>
        <xdr:cNvPr id="812" name="Bildobjekt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51608991"/>
          <a:ext cx="1009649" cy="991975"/>
        </a:xfrm>
        <a:prstGeom prst="rect">
          <a:avLst/>
        </a:prstGeom>
      </xdr:spPr>
    </xdr:pic>
    <xdr:clientData/>
  </xdr:oneCellAnchor>
  <xdr:oneCellAnchor>
    <xdr:from>
      <xdr:col>0</xdr:col>
      <xdr:colOff>131445</xdr:colOff>
      <xdr:row>52</xdr:row>
      <xdr:rowOff>15242</xdr:rowOff>
    </xdr:from>
    <xdr:ext cx="1008900" cy="1011553"/>
    <xdr:pic>
      <xdr:nvPicPr>
        <xdr:cNvPr id="813" name="Bildobjekt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" y="68129575"/>
          <a:ext cx="1008900" cy="101155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220981</xdr:rowOff>
    </xdr:from>
    <xdr:ext cx="1313604" cy="662940"/>
    <xdr:pic>
      <xdr:nvPicPr>
        <xdr:cNvPr id="814" name="Bildobjekt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594981"/>
          <a:ext cx="1313604" cy="6629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243841</xdr:rowOff>
    </xdr:from>
    <xdr:ext cx="1262380" cy="586740"/>
    <xdr:pic>
      <xdr:nvPicPr>
        <xdr:cNvPr id="815" name="Bildobjekt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704397"/>
          <a:ext cx="1262380" cy="586740"/>
        </a:xfrm>
        <a:prstGeom prst="rect">
          <a:avLst/>
        </a:prstGeom>
      </xdr:spPr>
    </xdr:pic>
    <xdr:clientData/>
  </xdr:oneCellAnchor>
  <xdr:oneCellAnchor>
    <xdr:from>
      <xdr:col>0</xdr:col>
      <xdr:colOff>10160</xdr:colOff>
      <xdr:row>60</xdr:row>
      <xdr:rowOff>266701</xdr:rowOff>
    </xdr:from>
    <xdr:ext cx="1241163" cy="594360"/>
    <xdr:pic>
      <xdr:nvPicPr>
        <xdr:cNvPr id="816" name="Bildobjekt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" y="64782701"/>
          <a:ext cx="1241163" cy="594360"/>
        </a:xfrm>
        <a:prstGeom prst="rect">
          <a:avLst/>
        </a:prstGeom>
      </xdr:spPr>
    </xdr:pic>
    <xdr:clientData/>
  </xdr:oneCellAnchor>
  <xdr:oneCellAnchor>
    <xdr:from>
      <xdr:col>0</xdr:col>
      <xdr:colOff>12701</xdr:colOff>
      <xdr:row>59</xdr:row>
      <xdr:rowOff>264160</xdr:rowOff>
    </xdr:from>
    <xdr:ext cx="1268250" cy="601980"/>
    <xdr:pic>
      <xdr:nvPicPr>
        <xdr:cNvPr id="817" name="Bildobjekt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1" y="63700660"/>
          <a:ext cx="1268250" cy="6019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259080</xdr:rowOff>
    </xdr:from>
    <xdr:ext cx="1196340" cy="524423"/>
    <xdr:pic>
      <xdr:nvPicPr>
        <xdr:cNvPr id="818" name="Bildobjekt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979302"/>
          <a:ext cx="1196340" cy="524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274321</xdr:rowOff>
    </xdr:from>
    <xdr:ext cx="1229258" cy="563880"/>
    <xdr:pic>
      <xdr:nvPicPr>
        <xdr:cNvPr id="820" name="Bildobjekt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69321"/>
          <a:ext cx="1229258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1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2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3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4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5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6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7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8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29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0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1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pic>
      <xdr:nvPicPr>
        <xdr:cNvPr id="844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304800" cy="304800"/>
    <xdr:pic>
      <xdr:nvPicPr>
        <xdr:cNvPr id="845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84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48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131445</xdr:colOff>
      <xdr:row>49</xdr:row>
      <xdr:rowOff>20956</xdr:rowOff>
    </xdr:from>
    <xdr:ext cx="1032510" cy="1025906"/>
    <xdr:pic>
      <xdr:nvPicPr>
        <xdr:cNvPr id="848" name="Bildobjekt 84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" y="64875623"/>
          <a:ext cx="1032510" cy="1025906"/>
        </a:xfrm>
        <a:prstGeom prst="rect">
          <a:avLst/>
        </a:prstGeom>
      </xdr:spPr>
    </xdr:pic>
    <xdr:clientData/>
  </xdr:oneCellAnchor>
  <xdr:oneCellAnchor>
    <xdr:from>
      <xdr:col>0</xdr:col>
      <xdr:colOff>15240</xdr:colOff>
      <xdr:row>53</xdr:row>
      <xdr:rowOff>236220</xdr:rowOff>
    </xdr:from>
    <xdr:ext cx="1265705" cy="579120"/>
    <xdr:pic>
      <xdr:nvPicPr>
        <xdr:cNvPr id="849" name="Bildobjekt 848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" y="69437109"/>
          <a:ext cx="1265705" cy="579120"/>
        </a:xfrm>
        <a:prstGeom prst="rect">
          <a:avLst/>
        </a:prstGeom>
      </xdr:spPr>
    </xdr:pic>
    <xdr:clientData/>
  </xdr:oneCellAnchor>
  <xdr:twoCellAnchor editAs="oneCell">
    <xdr:from>
      <xdr:col>0</xdr:col>
      <xdr:colOff>94369</xdr:colOff>
      <xdr:row>10</xdr:row>
      <xdr:rowOff>292805</xdr:rowOff>
    </xdr:from>
    <xdr:to>
      <xdr:col>0</xdr:col>
      <xdr:colOff>1229554</xdr:colOff>
      <xdr:row>10</xdr:row>
      <xdr:rowOff>885472</xdr:rowOff>
    </xdr:to>
    <xdr:pic>
      <xdr:nvPicPr>
        <xdr:cNvPr id="85" name="Bildobjekt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69" y="11008430"/>
          <a:ext cx="1135185" cy="592667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42</xdr:row>
      <xdr:rowOff>169333</xdr:rowOff>
    </xdr:from>
    <xdr:to>
      <xdr:col>0</xdr:col>
      <xdr:colOff>1266774</xdr:colOff>
      <xdr:row>42</xdr:row>
      <xdr:rowOff>846666</xdr:rowOff>
    </xdr:to>
    <xdr:pic>
      <xdr:nvPicPr>
        <xdr:cNvPr id="147" name="Bildobjekt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36773555"/>
          <a:ext cx="1238552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141112</xdr:colOff>
      <xdr:row>50</xdr:row>
      <xdr:rowOff>239888</xdr:rowOff>
    </xdr:from>
    <xdr:to>
      <xdr:col>0</xdr:col>
      <xdr:colOff>1194183</xdr:colOff>
      <xdr:row>50</xdr:row>
      <xdr:rowOff>761999</xdr:rowOff>
    </xdr:to>
    <xdr:pic>
      <xdr:nvPicPr>
        <xdr:cNvPr id="359" name="Bildobjekt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2" y="45536555"/>
          <a:ext cx="1053071" cy="522111"/>
        </a:xfrm>
        <a:prstGeom prst="rect">
          <a:avLst/>
        </a:prstGeom>
      </xdr:spPr>
    </xdr:pic>
    <xdr:clientData/>
  </xdr:twoCellAnchor>
  <xdr:twoCellAnchor editAs="oneCell">
    <xdr:from>
      <xdr:col>0</xdr:col>
      <xdr:colOff>98778</xdr:colOff>
      <xdr:row>66</xdr:row>
      <xdr:rowOff>239888</xdr:rowOff>
    </xdr:from>
    <xdr:to>
      <xdr:col>0</xdr:col>
      <xdr:colOff>1241778</xdr:colOff>
      <xdr:row>66</xdr:row>
      <xdr:rowOff>841021</xdr:rowOff>
    </xdr:to>
    <xdr:pic>
      <xdr:nvPicPr>
        <xdr:cNvPr id="417" name="Bildobjekt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778" y="59661777"/>
          <a:ext cx="1143000" cy="60113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67</xdr:row>
      <xdr:rowOff>183445</xdr:rowOff>
    </xdr:from>
    <xdr:to>
      <xdr:col>0</xdr:col>
      <xdr:colOff>1276594</xdr:colOff>
      <xdr:row>67</xdr:row>
      <xdr:rowOff>818445</xdr:rowOff>
    </xdr:to>
    <xdr:pic>
      <xdr:nvPicPr>
        <xdr:cNvPr id="533" name="Bildobjekt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8" y="60691889"/>
          <a:ext cx="11919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49389</xdr:colOff>
      <xdr:row>81</xdr:row>
      <xdr:rowOff>266700</xdr:rowOff>
    </xdr:from>
    <xdr:to>
      <xdr:col>0</xdr:col>
      <xdr:colOff>1201757</xdr:colOff>
      <xdr:row>81</xdr:row>
      <xdr:rowOff>845255</xdr:rowOff>
    </xdr:to>
    <xdr:pic>
      <xdr:nvPicPr>
        <xdr:cNvPr id="534" name="Bildobjekt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89" y="83134200"/>
          <a:ext cx="1152368" cy="578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169333</xdr:rowOff>
    </xdr:from>
    <xdr:to>
      <xdr:col>0</xdr:col>
      <xdr:colOff>1316606</xdr:colOff>
      <xdr:row>86</xdr:row>
      <xdr:rowOff>804333</xdr:rowOff>
    </xdr:to>
    <xdr:pic>
      <xdr:nvPicPr>
        <xdr:cNvPr id="537" name="Bildobjekt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50889"/>
          <a:ext cx="131660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183444</xdr:rowOff>
    </xdr:from>
    <xdr:to>
      <xdr:col>1</xdr:col>
      <xdr:colOff>1508</xdr:colOff>
      <xdr:row>87</xdr:row>
      <xdr:rowOff>832555</xdr:rowOff>
    </xdr:to>
    <xdr:pic>
      <xdr:nvPicPr>
        <xdr:cNvPr id="538" name="Bildobjekt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951555"/>
          <a:ext cx="1327952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88</xdr:row>
      <xdr:rowOff>197556</xdr:rowOff>
    </xdr:from>
    <xdr:to>
      <xdr:col>0</xdr:col>
      <xdr:colOff>1284111</xdr:colOff>
      <xdr:row>88</xdr:row>
      <xdr:rowOff>780816</xdr:rowOff>
    </xdr:to>
    <xdr:pic>
      <xdr:nvPicPr>
        <xdr:cNvPr id="539" name="Bildobjekt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65052223"/>
          <a:ext cx="1241778" cy="583260"/>
        </a:xfrm>
        <a:prstGeom prst="rect">
          <a:avLst/>
        </a:prstGeom>
      </xdr:spPr>
    </xdr:pic>
    <xdr:clientData/>
  </xdr:twoCellAnchor>
  <xdr:twoCellAnchor editAs="oneCell">
    <xdr:from>
      <xdr:col>0</xdr:col>
      <xdr:colOff>56444</xdr:colOff>
      <xdr:row>97</xdr:row>
      <xdr:rowOff>239888</xdr:rowOff>
    </xdr:from>
    <xdr:to>
      <xdr:col>1</xdr:col>
      <xdr:colOff>0</xdr:colOff>
      <xdr:row>97</xdr:row>
      <xdr:rowOff>860777</xdr:rowOff>
    </xdr:to>
    <xdr:pic>
      <xdr:nvPicPr>
        <xdr:cNvPr id="540" name="Bildobjekt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44" y="66181110"/>
          <a:ext cx="1261181" cy="620889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98</xdr:row>
      <xdr:rowOff>225777</xdr:rowOff>
    </xdr:from>
    <xdr:to>
      <xdr:col>0</xdr:col>
      <xdr:colOff>1241778</xdr:colOff>
      <xdr:row>98</xdr:row>
      <xdr:rowOff>794894</xdr:rowOff>
    </xdr:to>
    <xdr:pic>
      <xdr:nvPicPr>
        <xdr:cNvPr id="541" name="Bildobjekt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67253555"/>
          <a:ext cx="1227667" cy="56911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101</xdr:row>
      <xdr:rowOff>282223</xdr:rowOff>
    </xdr:from>
    <xdr:to>
      <xdr:col>0</xdr:col>
      <xdr:colOff>1255889</xdr:colOff>
      <xdr:row>101</xdr:row>
      <xdr:rowOff>738582</xdr:rowOff>
    </xdr:to>
    <xdr:pic>
      <xdr:nvPicPr>
        <xdr:cNvPr id="542" name="Bildobjekt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68396556"/>
          <a:ext cx="1128889" cy="456359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103</xdr:row>
      <xdr:rowOff>338668</xdr:rowOff>
    </xdr:from>
    <xdr:to>
      <xdr:col>0</xdr:col>
      <xdr:colOff>1254056</xdr:colOff>
      <xdr:row>103</xdr:row>
      <xdr:rowOff>874889</xdr:rowOff>
    </xdr:to>
    <xdr:pic>
      <xdr:nvPicPr>
        <xdr:cNvPr id="545" name="Bildobjekt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999" y="70626112"/>
          <a:ext cx="1127057" cy="536221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102</xdr:row>
      <xdr:rowOff>282222</xdr:rowOff>
    </xdr:from>
    <xdr:to>
      <xdr:col>0</xdr:col>
      <xdr:colOff>1298222</xdr:colOff>
      <xdr:row>102</xdr:row>
      <xdr:rowOff>847231</xdr:rowOff>
    </xdr:to>
    <xdr:pic>
      <xdr:nvPicPr>
        <xdr:cNvPr id="546" name="Bildobjekt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69483111"/>
          <a:ext cx="1284111" cy="565009"/>
        </a:xfrm>
        <a:prstGeom prst="rect">
          <a:avLst/>
        </a:prstGeom>
      </xdr:spPr>
    </xdr:pic>
    <xdr:clientData/>
  </xdr:twoCellAnchor>
  <xdr:twoCellAnchor editAs="oneCell">
    <xdr:from>
      <xdr:col>0</xdr:col>
      <xdr:colOff>112889</xdr:colOff>
      <xdr:row>113</xdr:row>
      <xdr:rowOff>225778</xdr:rowOff>
    </xdr:from>
    <xdr:to>
      <xdr:col>0</xdr:col>
      <xdr:colOff>1256850</xdr:colOff>
      <xdr:row>113</xdr:row>
      <xdr:rowOff>804333</xdr:rowOff>
    </xdr:to>
    <xdr:pic>
      <xdr:nvPicPr>
        <xdr:cNvPr id="547" name="Bildobjekt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89" y="71599778"/>
          <a:ext cx="1143961" cy="578555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114</xdr:row>
      <xdr:rowOff>225778</xdr:rowOff>
    </xdr:from>
    <xdr:to>
      <xdr:col>0</xdr:col>
      <xdr:colOff>1305021</xdr:colOff>
      <xdr:row>114</xdr:row>
      <xdr:rowOff>804334</xdr:rowOff>
    </xdr:to>
    <xdr:pic>
      <xdr:nvPicPr>
        <xdr:cNvPr id="548" name="Bildobjekt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72686334"/>
          <a:ext cx="1262688" cy="57855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0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1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2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3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4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5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6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7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8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59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0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3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4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7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8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69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70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71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72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pic>
      <xdr:nvPicPr>
        <xdr:cNvPr id="873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304800" cy="304800"/>
    <xdr:pic>
      <xdr:nvPicPr>
        <xdr:cNvPr id="874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75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876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3344556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236221</xdr:rowOff>
    </xdr:from>
    <xdr:ext cx="1289050" cy="571500"/>
    <xdr:pic>
      <xdr:nvPicPr>
        <xdr:cNvPr id="877" name="Bildobjekt 876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580777"/>
          <a:ext cx="1289050" cy="571500"/>
        </a:xfrm>
        <a:prstGeom prst="rect">
          <a:avLst/>
        </a:prstGeom>
      </xdr:spPr>
    </xdr:pic>
    <xdr:clientData/>
  </xdr:oneCellAnchor>
  <xdr:twoCellAnchor editAs="oneCell">
    <xdr:from>
      <xdr:col>0</xdr:col>
      <xdr:colOff>98778</xdr:colOff>
      <xdr:row>29</xdr:row>
      <xdr:rowOff>98778</xdr:rowOff>
    </xdr:from>
    <xdr:to>
      <xdr:col>0</xdr:col>
      <xdr:colOff>1240644</xdr:colOff>
      <xdr:row>29</xdr:row>
      <xdr:rowOff>900783</xdr:rowOff>
    </xdr:to>
    <xdr:pic>
      <xdr:nvPicPr>
        <xdr:cNvPr id="878" name="Bildobjekt 87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778" y="33443334"/>
          <a:ext cx="1141866" cy="802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</xdr:row>
      <xdr:rowOff>248921</xdr:rowOff>
    </xdr:from>
    <xdr:ext cx="1303721" cy="617220"/>
    <xdr:pic>
      <xdr:nvPicPr>
        <xdr:cNvPr id="881" name="Bildobjekt 88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844421"/>
          <a:ext cx="1303721" cy="617220"/>
        </a:xfrm>
        <a:prstGeom prst="rect">
          <a:avLst/>
        </a:prstGeom>
      </xdr:spPr>
    </xdr:pic>
    <xdr:clientData/>
  </xdr:oneCellAnchor>
  <xdr:twoCellAnchor editAs="oneCell">
    <xdr:from>
      <xdr:col>0</xdr:col>
      <xdr:colOff>84666</xdr:colOff>
      <xdr:row>65</xdr:row>
      <xdr:rowOff>98777</xdr:rowOff>
    </xdr:from>
    <xdr:to>
      <xdr:col>0</xdr:col>
      <xdr:colOff>1232247</xdr:colOff>
      <xdr:row>65</xdr:row>
      <xdr:rowOff>813152</xdr:rowOff>
    </xdr:to>
    <xdr:pic>
      <xdr:nvPicPr>
        <xdr:cNvPr id="882" name="Bildobjekt 88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666" y="60607221"/>
          <a:ext cx="1147581" cy="7143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79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0" name="AutoShape 6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5" name="AutoShape 7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6" name="AutoShape 8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7" name="AutoShape 9" descr="data:image/jpeg;base64,/9j/4AAQSkZJRgABAQAAAQABAAD/2wCEAAkGBxQTEhQUExQVFhUWFxgUGBQVFxgXFRgYFxgYGB0XFxgYHSggGBwlHBgYIjEhJikrLi4uFx8zODMsNygtLisBCgoKDg0OGhAQGi4kICU2LCwuLC8sLCwsLC0sLC8sLiwsLCwsLCwsLi0sLzQsLCwsLCwsLC0sLCwsLC0sLiwsLP/AABEIAOEA4QMBIgACEQEDEQH/xAAcAAEAAQUBAQAAAAAAAAAAAAAABQIDBAYHAQj/xABMEAABAwICBQcJBQUGAwkAAAABAAIDBBESIQUGMUFRBxMiYXGBkRQjMkJScqGxwWKCorLRU2NzkvAkJTM1Q+EVNKMWF3SDk7PC0uL/xAAaAQEAAgMBAAAAAAAAAAAAAAAAAwQBAgUG/8QAMxEAAgECAwYFAwMEAwAAAAAAAAECAxEEITEFEhNBUWEiMnGx0YGR8EKhwRRS4fEjJDT/2gAMAwEAAhEDEQA/AO4oiIAiIgCIiAIiIAiIgCIiAIi8JQHqKnGOKqQBERAEREAREQBERAEREAREQBERAEREAREQBERAERQ2lNaaSnykmYD7Lek7wbdYbS1NowlJ2irkyqJZWtBc4hoG0k2A71z7S/KSCMNNE8n9o8AeAP18Fp+kNJ1E5vI6/vvc63Y0WA7lFKslodKhsqrUzn4V+50rSevtLESATIR7Ng3xP0BWv1HKgT/hwjvLnfIBaSKfi8/daG/GxKrbHGN2L3yXfA5KF1pM6tPZNCOqv6v4NmdyjVJ2MiHYCSO0YiVfh5QpMNpInOd7TQAD3Eghas2do2Ad2SqbUtWqqy6ks9nYdq27b0Nl/wC8F17CB2y+bgFS7lDqAejCAP5z4ZfBauatuI9g+qr8qCOrLqYhsvDrPdNnj5TZRtjiJ9k443fiKkqXlNb/AKtO9vW1wI+IHzWivla4WIBHAi6smlj9UuYfsEgeGxZ4slzMz2Xh3+n3OxaM1upZrBsgaT6r+j8dnxU8vn0wOGxzX9owu/mbtUrozWeppsmukw+ybSx+BzA7LKSNfqc6vsbnTf0fydtRadq/r9DNZspbG/jfo36wc29/itvY8EXBBB3jMKeMlLQ49WhUpO01YqREWxEEREAREQBERAEREAREQBa3rVrjBRCzjjlOyJpz+8fV+ajuUDXMUjeahsZ3D+QHf2rj75S5xe5xc9xJLjmc1BUq7uSOrgdnOt456e5P6a1sqqonHIY2fsoyQLfaO/4qIYQ3YM+O/wAViGRU86qjk3qejp0YU1aKsSHlCpdVlV6uRxyVMTJnBrC7pEmwsATa+65AHeug606RpoaaVnmTibhiiY1uIG1rnsOd+o71vGnvJu5XxGN4VSNNRbbObOqFT5QsDnF4XLQu7xmmoVLqlYLpRxVk1bdmIX7VlJkcqsY6szxPmewfVVipUUaptzmNw+auGYDaR3pus1VaPUlG1SuipUQJFcD1ixKpkuKsq62rKh4pRcYrkAi4G0jfZdih0bRVUILGRc2W5PZZsjT124cCt4U97mVMVjlh7bybTObPla70gCs7RWmainzglcB7Djiae4qCq+g97bg4XFt2m7TY2uDvBVLZ1rdosSjCpHNXTOvaucoschEdQ3mn+16h/T49y3ljwQCCCDmCMwR1L5u50OGf9FbHqlrnLSODHkyQk+iTs7DuPwKnhW5SOLi9krzUfsdwRY2j65k0bZI3BzXbD9DwKyVaOC007MIiIYCIiAIiIAo3WLSraankld6o6I4uOwKSXKeV/S2J7Kdpybm73nfo38y0nLdjcs4Shxqqhy5+hz+rrHSyOleSXPJNz1rHLkeVbKoHsYRUVZHrnKkuXhVL3gbSB2oZbSzZ6SqAvGFzg5zI5HtaCXOYxzmtAFyS4CwsLqepdSdISAEU4YDvkkYO8gEn4KRUpPkU6mPw8NZr39iBJUXHJctIJLr55nYt4reT2vjjfIfJ3YWlxjY97nuAF7N6ABJ4XWol4DMTbbLiy33XDXmVZV6eJfgl5c3ln9PsYTD0zf2uBPxWSG+dOXq/VbrR8m1TJGyQVEIxta8NLHZYhexPftsrP/YGfyg0/lEWIRCbFgdaxdhw7du3NSOnJlGni6Eeut9P8mjSsPnDuuN21VzWxNLh0cOW9b3Lyb1Yz56nPH0xYDh0c/go7R+pVbUQslj5gsdmA57muyJGYw22jis7s+hjj4fO0n9Vlq3/ACanEThb7+XYshocJLBxta+efcpmq1XrWSthdThzy10jWskYbtYWguGY2FzcjnnsWLWaIqYSXy0s7LDN2AlgHvDo/FauMuhLTrUFZb/TqvUByqa87isXytt7Hong4WPxV5jr7FXaa1OzCrTqeVpl0OVQcrYXpWpMi816uY77VjAqsFDJu/JtrMaaYRSO81IQCScgdgd1W2Hq7F2xfL7XWsRtGf8AsvoLUnSnlFJG8m7mjA49bdh7xY96tUJcjz21sOotVV6P+CeREVg4oREQBERAYeltINgidI7YBkOJOweK+fNOVhlnc9xuTicT1krdte9PmacxsPm4rgcC4bXeOXZ2rnchu9/aAqdae87HqNmYThU9+WsvYoKszSBouTYK6TsABLiQ1rRtc45ABdW1K1CZAGz1IElRtAObIupo2F32j3detOm5+hLjsfHDqyzl0+Tl+gdHmqqY6cOMRcXBxc3pMwtLj0TbPL4rrmhuT+igALouekFryTdPMbw09FvcFBa5mGj0rRVWE+d5xsuAAlxa1rGkA2z6dib7AOGclyraenpKeJ1O/A58uAuwtccOFzssQNswrcYKGh5zEYqpiJLe+3ImdcI2t0fUtGFreZeABYADDbZuCkjOxseMuaGNbiL79EAAkm+y2S1TWKoJ0G5z3FznU0d3ONy5zg25J3kkleaNbbQbf/BOPDbG5blUn9F6bp6rEaeUSBhAcW3sL3IzIzXDdeIGx1laxgAbjBAGQBcxrj+IkrdORA+bqcssUZ/CVqOuJ/vGs/iN/wDbYo6j8JewMb193qmv2Op6naYjqaVror2jDYiC3D0mtbewvsz2rWma4U50obGTONtLbAbmUSkW6hc7VY5H5xarjvmHsfbhiBF/w/BQlNRE6dcw7BO6bh6mO/iVundFWUN2Ti+R0/TulI6eJ0spswWaSAXG7jYZC52/NQnJrpeOWkZEwkvhFnjC4AYnOI6RFjlwV3lDhD9H1H2Q13e1wP6qL5IILU0sn7SY8NjQG2+fihrZWuZ9ZpeD/i8DedZdsM0LgTYiR7oS1lj6xtlbapbXmQChmG9wawfeeBbs4rk1HPzul2SW9Ks+Adb5BbpyzNHk0A/fXGf2HD6pcy4NNLqbzpfRMdRC+ORjHYmloLmglptYOFxkRtBXL9RdRIauke6R0kcrJnx443bmhuRa4WOd9wK6ByeuP/DqUm9zGDuPFRmpDnw1tfSW6DZPKWk3xefOIjba36Hjlk1Ts7o5vrTq9NQTMic4TCUExljTjJBAwlvHMbLqMEvSLXAseNrHgtcO0HNdqZA2bSr3OaT5JAwNJNg2SYucXAbTdgaO4qV09qzTVjcM8YcR6LxlI3Pa1wz7tnUopUos6FDadank813+TgoVYTSVIaWaaCQ35pxAcfWac2ntIIVMTwRcZhVJRcWejoYiFWKaevIutK6byO6VsXwE+kLj3m5HxH5VzJoUxqxXOhkxt2sdiHdn/t3pCW7K5jFUONScOvufRKLF0ZXNmiZIw3a4X7OIPWFlLoHjWmnZhERDAUVrRpHmKWWQbQ2zfedkPC9+5Sq0PlXrLRRR39Jxefuiw/MfBazdotljCUuLWjDqzmmK+I9XzKh97ve+ilmbD2fUKJAzd730C5x7drQ2rkvo2SV+J4uYonSM4Bxc1uI9dnHxWy67a2TxVsFJCAxrnwl8psSQ99sAB2AhpufktN1F0k6HSEDWgee8y6+5pIOXXcD4qR5SstMUp6qY+E7ldpeQ8jtBXxUk/wAyM3lg/wCa0bl67/zwqV5XNFz1EEDIInSOEpJDRsGBwuScgLnaVG8sDR5Ro4/vXD8US6HX6RihbimlZGOL3BoPZc59ylOestD5pdTuu9suLFEXR4S6+Es6JAztkRbLLJdpoR/cfD+xvF9nqO4rkWk52vnq3sN2umlc1w3guJBHbe66zRnDoHZso3G3axx+q0g/Ey7iYxVGk0s2nchuRIjmag78bMs/Z/rwWma2/wCY1n8Uflaty5Eh5mo99v5FpWtbr6RrP4vyaAsVPIbYD/0r6+xNclM2GtnZ7cQd/I7/APRU7T01tOyvwkDycOvuubMB+B8CtU5PZcOko/tRyN+F/ouvvpWYzKGt5wgML9+EFxA8SfFbU/KiHGRtXku5gaxsD6SoaQSDE/8AKSoTUZ4g0Sx5FrMklPi437wBmtjgqGSteGnEA4xuGYzbYOG496h9bGR0+jJ2MAa1sJY0XJti6I2knetyqcr1QJNbRne6fF3m53LfOWY+Yp/4hP4CtD1UFq2it+1augcrsJfSxOAccEnSIGTQ5pFzYbL2Heo4u6LeIju1YrtH2Nn5Pv8ALqT+E36rykhw6WldufSx+LZXC57j8F5ydvvo2l6owO8FwWyBud7Z7L2ztcKQqGv6F/zGv92l+Eb1pOh9LTs046JkjubkqJGuiJuywa51wDsOV7iy3bQbv7x0h7tL3ebdl/XFci09XOg0nPJE8MljqHuYSLtzyIN+okHtWsnYlpR3m19jpkmhI5tNl8jGuEdMx9nC4xY3NBI2X28di1vlG1N8lJq6ZvmSfPRgf4ZJ9No3M4jd2bJ/k30w+smqqmRjWODIIThJIJZzjiRfMA4hlmrupus50lDU00wAlDXi4HRdG8loPC7bgHjkeKNJqwhOdKe9HJo5Y0rN0QOm7rJ/KsKCMtGF3pNJY73mnCfiFl6KPSJ+0ue1ZntaUt+MZdfg6byW6VOJ0B2EFw6iP1HyC6SuM8n2Ly6MNBObr23NwkXPiF2ZXKDvA8zteCjiMuauERFMcsLlfKvN/aI27mxg95c79AuqLkfKn/zY/ht+ZUVfyM6WyVfEr6mog9E9ii/XeOwqR3HsPyUY4+c7W/Kyoo9bLkSGgcqyldsInjF+1wB+a6brFqY6r0hDUOeGxRMZdovzjnte54HANzGfVa29cro3WmhPCaI+EjV3WfTEbamOmN+ckY6RpywkMIBF7+lne3UrlB+E8vtmNq6a6fJzTla0iH1tJC2xMLhI/qMj22bfjZt/vBZPLjbBSHbZ8uX3WqB5R6LmtKE52mMErT3hhF+N2X+8Ft3KvoCoq20zaeMvwukxZtaG4gwAkuI4HYpc3dHN8MdyS9X9zm9VqrWMozVubEyHC1wbiu8tfaxAAIt0htIK6dXNwaCcL7KPbYgZs3Xz3717rdRuGio6d1g93k1OTua4vjaT1gHcpur0KJKM0rnkAxCEvaBisAASBsGz4rKiloYqVZ1PO7mk8ijf7POeMoHgxv6rRNZJL11Yf3zh4ZLserGrkWj4XsZI5zS7nHOkwi3RaNwFhYb1xMNdUVE7omukxzSPaGNLiWucbG2Zso6q8Ni3s9/9hN9zI1clw11Kf3mH+YYfqu6SXIyuezvXL9W9VHxSeVVrHxRU451rTbE99+iLA3AHDLO3Wtr0fVVlZd7X8xEScOQJI6htOfrXA6kg7JJ6m2LgqlWU01bLP6FGpFPMxlQJmSNcamR7cYPSa4ghw47Fb5S4ZH0WCNrnudJGC1gLja99gHEBZtQXxXDtIMa6wykc0W4mznHalHVSv9OpcW2yMDLk7h/ofXett7kVlQdrp/s/g1XV/U10EkVTVOEYjdibCBjle4jIWGw9Qucty22krn1XlYOFsIjNO1pd0cTwbukOy4uL2vbZntMbpatpmNcxkrmzHoOkeHSzBueIMsThJ2Wu21zwUdHQyODKeONx6PQbO0Dou2yujGUbQbnE67iQAFHvWyRedPipznk31Vsu3++5vGrGj201HFGx5la1riH7MVyXXGeQzyz2W2rN0DpLyinhnth52Nr7A3AuL2vYXsqaaAMhZG3MMjDARnezbXGe+yheTSYmgiY64dEXwuB2h0chytutcBTI5UrXyMjQQ/vHSHu0o/6Ttuf0WDq/oanqmVzJo2yNNbPt2j0BcEZt2bQVmatG9dpI/vIG+EAz+PwWk6gSl2mpzc2d5Q5wBNjhksCRv2/FLhRun2No1I0JHRyaRjje5+B7bA5kNMQeARsJzIva5stZ5E52+UVAcQHuibhbsJs5xdYdVx4qZ0Rp1kWnKuJzgGzBjQSbDnY2NAb2kEjtCjuUjQvkNRFpGm6N5AHsbkMZDiXDgHC4PXnvQzdpW6mozOvJI72pJHeL3fqqtHHo34kn4rFgyYL+zf4XWRT5MaONgufLVntsNHdpwXZG58nkpFfH9rG09haT8wF2dcO1MeW1Bk/ZhzvkwfFwXaqKpEjGvbscL/7Kzh34bHn9tL/nT7F9ERWDjhcv5WYfPRO4x28HH9V1Bcm5QqznZnj2OiO6/wBbqKs/AdTZEHLEprlc0o/Q/IqKmPSZ2EKUKip/SZ3/ACVFHqqmheLrEHg5p+IXQOVOqfT1VBVhhLIS7G62Qu5vRJ4luK3etCpaZ00kcTCA6R7WAnYCSMyulcsBHkDWki/PR2F9u0Gw37VboeVnm9seKtBLW38m1Vuiaed8UskbJHRgmNzhe2KxuBsOwHqsqdKabp6cefmjj99wBOV8htK4zJrvWmnip2OELY2CMyNuZX4Ra+I+jkN2fWtddECS5xL3Ha55LnHtJ2rZ1kitS2bWnrku50nXDlDo5GMZFzkpbNFIS1lm2je15sXWuSBYKzUcruXm6Nx2enIG59zTcLnyoutOMy4tkxXmkby/WOr0sHUrYW08R6U8weX4YhtBuBmbbN9rbLrMptJiJrafR7MDDsc1odUS/vHE9FoPF3cLLEo4DFo2FjA5z6t7pHhgu4xsuA3IHLIX94q6xjo2c027ZHhjpnZtJdJfBEXNBLGAAknq2rLk2Qww9ODbWedkn21b+v5zV6qpqh4DZXRuvkY5qpxuQbjosLRuGSvz1EhjLJHMghgY1pZG91pHkXbHjF3Wta9uO9YrHsc0iNsrmYOdxRsj5oYXYXMY3AS4E7nm/Q71c0rMI44IA+Fsg6TrQ3kadjAI2Yg11ja992SZI2zbUbe+XfnbppctRhrIhJitI8uYGgtpmRix6bWuBLgcrFwJz4rzRkbOk9zqeRzGOeHSyyTkOAs3pWDWZngTl3jGr8BlAdLDLI0BmOXG4kHpZxsZYEFxAB4WXlbWWtFzkBET3XdI2PCX7OhEy5wjpAEj1j1LUlUW1Zc/b89GZGj3x48PlLWNdup4nOcTvu9zcV+u/FXdIaTZBSz1DnyO57nKKnLi55w54pS45m+Z4CzQF5DA55c2WWLyeMxvmkAayMCwcGNsLuLgcwcrG1lqetOsDquXhCwuEUYAAa2+RI9ogC6ynu5msqbrPdi/V/iWb9vU6tofXGhlDGtqo75DC882T3PAUVyXVl/Lo8WLDVSPBuDcPORvvvhOa5E6Fp2gK7RPkhdiglkid9hxANuI3jqK2VZcytPZdReVpnZtSq4OrdJsJs7n2vte5whnN37OgOy4WBqXqfUUmkZZpMLonMkDZGnO73seAWnMHI8di5voTTs9LVeV/wCK8l3ONJtjDuNtmdiMtwXWdEcpFHNE97nGJ0bcbopBZ5A9i2T+wG+eYCkjJMp1aFSllJWuabrtqo6RtTXNeHATStlidtAZIYwWO32AGXUexShnkqtX3umdidDIA1x2ubG9g6R3mxcL77LL0TO7SGh6lsTRzrpZiWE7C6Xng2+84XADddYVJdmrpvdpfI4Eb86otIPhZZ7msXe0Xrc0ioPRd2WWVG30O0LDqTl3gfFSEQ2dX6Lnnt46k1q+6zKp19kN/wDrRLo/JjXGWCS5OT+7MZ28PG653q7NGznOevzb2OYcLQ47WuFg42ObQuj6hYGhzInYoixsrei1rum5ws8NyuC0jJWKL0OBtenJTcuTt6G4IiK0cILhestVeqmHF7vmV3Rcz161Ec+R08BF3ZuYTY334b5ZqKtFyjkdTZWIhRqvfdro5w5yjKg9NvUCfgsqrglifhlY5p4EW8OKwpjd57LeKp2ayPSuopRTRn6GrmQ1MMsh6Ebw91szZoJsOsmw71j6a0xLWzGeb/y479GNu4AceJ3lYczMQseN16pFK0bIpSwynX4suSVgSqSV4SqSVoWWwSqLoSqCskcmdJo5SaTR74iQ7BUU9xtD8LyO8lvxWvaO0nimL5nDFc3e4G1i0tuWtHSyIyOW1e6oaQY5klFM7C2Uh8Ul7c3OLYTfdewz4jrXtVo2QSEtaWzsPTiHpAj12D1mE3Nhe2zYpHd2aKMIxjKcJc9H2bvr9f27mw09W1kkAe6ZnNvEbQ0NZHI59+lgb6gvtzvxyKipPLacSkRC+I45Cxr3ODuBI6TbW42vnZWKTS2EWddlgAAHTR2ANwWtZcDfe1tpV3mZHtDg7mYRc888uYGh18XNMJLsR9om/YttSDdcHmlbvz55fBcgp5WWEplgYWl5c3m2x5tvYEAEXyGHM5qplJFTxNdUuaxpHONjGHyqQEWDbgAsF/jvVVTpAU8QmkDnFoLKWOUlzyTtmfc5fQWC0fSOkJJ5DJK7E879wA2ADcBwR2RmG/UfRdv4/PQldM6wmZgijjbDC12LA0lznO9p7j6RzUKCqLr0FRt3LtOKirIuAqsFWQVW0rUmTLoK9MYNrgKgFVNKG1k1Zm1cnms7KGeRs1xDPh6fqxvFxicOBBzO6wW/cqEo8gyOTpY9mw54r5cdt1xlwuLFZY0rUOgjp3y3giN2MsL77Xdt6NyANw7lNGp4bM5NfAS46nDRu77HkmdveCkmuUWHej7w+SyTOAQq1jvwlzJYGzQF0fknjymO7oD8y51oahkqpWxxNJvv3ZbSTuC7fqxoJtJFgBxOObncTwHUFNQg77xzdr4mCounfN29yYREVw8sFFVz8RtuUjOclHOasGUQukNFslBbI0OHWPlwK03SPJ1GSTFI5nBrhiH0K6QWK26NYcU9SxTxFSn5XY41XaiVLPRDZPdNj+KygqrQ08fpQyDrwm3iMl390KtOp1G6MS7DatVeZJnzq5tu5WyvoSp0VG/042O95oPzCiqnU+lftgYPdGH8tlrwe5OtqxesThyoK7BNydUp2CRvY8kfiuo6fkxjPozSDtDT8gFjgskW0aL6nL7LZKHWoFjY6uPn2t9GQG0zRwxet3kKel5MH+rOO9h+jliycmU+6WM9zgipyRrPFYeer9zw6eprXbV1bdnRLA5w+8Wn5qMrNZIgcUbJJXjZJUuDg33Y25X8FcqtQ52bZacdsmH5hR8mq8rf9WmPZM1ZtIjjwf7vz7Ih6urfK4vkcXOOZJ7dg4DqCtKXGr0n7Sn/APWYsmHVKZ3oyU57Jm3Wu6ydVaaWpr4VQC2xnJ5VkX81/MT/APFXG8nVXxiH3nf/AFThy6Gf6qkv1Gor0LdGcm1Rvkj/ABfosmPkzk3zN7mE/MpwpGf62iufuaKCqwuiwcmbPWleewNH6qRp+TqmG3nHdrrflATgyNXtGkupytVxsJ2AnsF/kuz0mp1LHshbfi67vzXUvT6OYz0WNb2AD5LZUerIpbVj+mJxWj1dqpB0YX7Rm4YB+Ky3HQuoWYdUG/2G7O92/uXQ206uNhW6pRRUqbSqyVll6F3VykjhGBjGty3AA9hO0qdUNCLEKXYclIc+Tbd2VIiLJqUStuFguCkVakhBQGAQqSFkvgKslhQXLRavC1XCF5ZAWyxU4FdslkBZLFTzav2SyGSL0rMY2FzRc7OodZWi1z5pGl0r5Dt80w4QOAOVr9ez69Mcy+1RVbq/FIb5tPFpt/usNXN4T3TnMOjgbWa7rPRA2cMnDhmvJtGhoBLSL7izFuva7XHsW6Sao53El/eH1zKok1YlIGGQNI4F2fbl/V1jdJeMnzNDko8wMBzBIIbkbG226sv0dvLHbL3y8M3Wvl2bF0OPViW5JlBB2tubbCOHWPBDqcHG5fbsF/i4pumeOjQqCKRhJjfIwbntcWt677j22st01R0rNL0ZRi9Kz7WuAcndh/olS8GqsItixPt7RJHgpeCmawWa0AdSKNjSdVSVrFAhVQiV+yWWxDcsiJeiNXrJZDBa5tVYFcsvbIC3hVWFVgKpsaApa1SUIyCsQwcVlBAEREAREQHllSWKtEBaMIVBpgshEMWMQ0qoNN1rORAR5pivDTFSGFeYBwCAj/Jink5WfzY4BOaHBBmR4pyvfJys/mhwTmhwQZmB5M5PJnLO5lvAJzDfZHggzMLyc9SGDrCzeYb7I8AveZb7I8AgzI/meseIQsHtN8QpDmm8B4BBGOA8EGZH4W+23xC9a1vtDuUjhC9sgsR4jHX4H9FcbD1H5fNZiILFhsPUrjWKtEMhERAEREAREQBERAEREAREQBERAEREAREQBERAEREAREQBERAEREAREQBERAEREAREQBERAEREAREQBERAEREAREQBERAEREAREQBERAEREAREQBERAEREAREQBERAEREAREQBERAEREAREQBERAEREAREQBERAEREAREQBERAEREB/9k=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8" name="AutoShape 11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89" name="AutoShape 12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0" name="AutoShape 13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1" name="AutoShape 14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2" name="AutoShape 15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3" name="AutoShape 16" descr="data:image/jpeg;base64,/9j/4AAQSkZJRgABAQAAAQABAAD/2wCEAAkGBxQSEhUUEhQVFRUVFBcXFRcYFxgUFxUVFxQWFhYXFxgYHCggGBwlHBQXITEhJSorLi4uFyAzODQsNygtLisBCgoKDg0OGxAQGzAkICQsLCwsLCwsLCwsLDQ0MCwsLCwsLCwsLCwsLCwsLCwsLCwsLCwsLCwsLCwsLCwsLCwsLP/AABEIAOEA4QMBEQACEQEDEQH/xAAcAAEAAQUBAQAAAAAAAAAAAAAAAQIDBAUGBwj/xABJEAACAQMBBAYGBgcFBwUBAAABAgMABBESBSExQQYTIlFhgQcUMnGRoSNCUlOSsSRicoLBwtEVM0Oy8CVjk6Kjw+E0c3SD0hb/xAAaAQEAAwEBAQAAAAAAAAAAAAAAAQIDBAUG/8QAOREAAgEDAQYCCAQFBQEAAAAAAAECAwQREgUTITFBUWGRFCIyQnGBscEzUtHwFSOh4fEkNUNFcgb/2gAMAwEAAhEDEQA/APcaAUAoBQCgFAKAUAoBQCgFAKAUAoBQCgFAKAUAoBQCgFAKAUAoBQCgFAKAUAoBQCgFAKAUAoBQCgFAYV/tWGDHWyomeAZgCfcOJqspKPNmtOhUq+xFv4Fi16RWsh0pPGW7tQBPuB41CqRfU0qWdemsyg/I2lXOYUAoBQCgFAKAUAoBQCgFAKAUAoBQCgFAKAUAoBQCgKXcAEkgAcSdwFAcptn0j7PtsgziRh9WIdZ/zDs/OgOPvvTYMkQWpPcZHx/yqD+dQDST+mS9PsxwL+4zH5vUg5G+6SyzyNJKCWY5J/1wHhXLOg285Pettq06dNQ04wWV2ue41X0dnT/GaZ2+wPSzNbxLG8IlC7gzOVYDkCcHOK6YJpYZ4N3UhUqucFjJ0Nr6aIj/AHlrIP2HV/8ANpq5zHQbL9KGz5txkaI90ikD8S5UeZoDrrS7SVQ8Tq6ngysGHxFAXqAUAoBQCgFAKAUAoBQCgFAKAUAoBQCgNJtXpdZW26a5iU/Z1am/CuTQHBdI/TGgytjGXP3kgIA9yDBPmR7jQHmO3Okd3eE9fLLID9UtojHujXs+eM0Bqlt2/VHz/OgLgthzJPnQFwIooA5AHlQFORQEBqAEjmP4UBGgHgfjvoDJ2fezW7a4ZJI2743K594GMjwoDu+j/pcuosLchLhe8/RSfEDS3w86A9L6O9PLO7wqv1ch4Ry4Qk9ynOlvI5oDqKAUAoBQCgFAKAUAoBQCgFAUu4AJJAA3kncAPGgPNelXpfggJjs19YcfX3iIHPfxfywPGgPK9u9L7y8J6+dtJz9Gh0IB3YXj55oDRqVHAUBX11AR1tAT19AUNPQFPW0BRJNQEdbQDraAkSUA6ygKllNAV9d30BKvjgSPy+FAdn0W9Jd3Z4ViLiEfUckMo/Uffj3HIqAes9F/SNZXpCBzDKf8OXCknuRs6W9wOfCpB19AKAUAoBQCgFAKAUBbuZ1jRndgqqCzMdwAAySaA+ePSJ6QZL9zFCWjtQcBeBlI+s/h3LwHvoDiNWKAgtQDVQGfZ9Xp1MRq7jwA93M1z1ZTziJ69hRtdGuq1nszHv7hWbsAADyzV6UZJesc1/UozqfyVhIxtdanCQGoCkvQFLGgGaAZoCQ1AVaqAz9mumCGA1cs8MVz1taeYnr7NVtKLjUS1dMlO0oVQjSePLOcf+KtRm5LiZbRtadCa3b4PoYmqtjzSQ9ASTmgPTPRx6Tnt2W3vXLwHASQ72i954snzHLuoD3WOQMAykEEAgg5BB3gg8xQFVAKAUAoBQCgFAeO+nDpbjFjC3HDXBB81jPyY/u+NAeOZoCnNATmgIzQFJoCM0BtdhdHrm8LC2iaTRjUQQoGc4GWIGTg7qAy7LopLItu2pVFxctbAHUWjkU4bWMcPcaAtv0YfSSrBn/tA2IXBGZAmoPnkCd2MeNAZO3ejEMCSFL6KWWBgssWkxnOrS3VFj9KFJwcDv8AdQDb/Q97a1t7jUW60L1qacGF3QPGp3nORnecbx40A270PNrGzG5t3liEZmgViJIxJjSRn2/aGccM04Awb3oxdwwrcSQOsTAEPuIAb2SwByufECgNPmgGaAnNATmgJzQDNASDQHtfoN6VGRWspWyUBeEk/Uz2k8sgjwJ7qA9coBQCgFAKAUByPpJ6VeoW30ZHXykrFz0j60mPAfMigPmy7uWkkZ2JLEkkk5JJ3kk8zQFkmgIoCDQEZoCKAUB2+wNp2fqcEc88sLW9y8zoiOTcBgNKh0I0HC6ck7gT76At7K6cerwxpH1iMNoG4dVI0tbnSTDqJyTlcbx504klEu3JWSTqLeYM+0DexuFLCPshQuAvaPeeHChBkbU27NLC6f2Z1RndGuZFjlzNpfUQMrhMnO8Z4mp4jgV7X6T3k6XEctnJ1MyKIk6p16goF0OriMFiMZ39/dUYZJdvOmoaC4Se0kWa5hMUj50oX6rRHJoZcq25c4PAc6cQXtn9J7ORvWbiR1c2TW0tt1bOk+E0qVcdlc7jhhuPPvA84FCBQA0BNAKAUBNAbLYG0ntp45ozpZDkH3d/gd4oD6o2BtVLu3jnThIuSPssNzL5EEeVAbCgFAKAUBauZ1jRndgqqpZmO4AAZJNAfNPTrpIb65km3hB2Igfqxjh5nJJ9/hQHIrwoAaAigIoCuGFnYKiszMcKqgsxPcAN5NAbXa3Ri5tYkluI+rV30KGI16tOreo3ru78UGDe7J6MWy28U10ZzJKvWJDGUQCItiN3dgT2gCRgcCKyqVlT4Ho2Wzal0m4vCXU6Lo7BYl2K28cUkUUrRhyZ1l+iY9vrN2pSAw8NVUhcas9DoudlOg48cpvDLmxNvztdQrqREaVVZUijQNk88LnnWNOtOUllnoXWzbelRk4x4o1e0+kV2HcesTDSzAYcjGCRy91RKpLVzNqVlQ3cXoXFIudJtsXC3LBZ5lGmNgBLIB2okJOA2OJNWqSlq5mNnQpSpcYp8+i7mTtDb9wsFmUnlBaKQsdZJYiQgE5O87udJTkoriVoWtKVWopRWOBpul1/JcbOhMrs7LesgJOTpaAHGfePnW1CTlHieZtSjClVSgscDp50t5NoerS2ls0etIy4j0S6ii5YupGTqajrSVTSaR2dCdpvk+JztxsnZzuVaGeHtFcxSiQbmIzplXOPOo9JWcNFnsacqanCS5ZLW1fR9GrtHDexl1OkpOphOfB96ndvrXewzjJ5/oVfQpqOV4HN7Z6L3VrkzQOq/eDDx4HPWmQPPFXObGDT0IFATQCgKlOMe+gPZfQj0iw7WjndIC8fg6jtKPeoz+6e+gPZKAUAoBQHm3pu22YraO3Q4M7Evj7uPBx5sV/CRQHhMp7BoDFFADQEUBuL3ozPDarcyroR3VUU+2wZWYOV+qvY3Z3nlu30BkdAGIvUYEgpFdMCOIIs58Y8c1WTwma0I6qkU+6N70jGrZs/MxzxSZJ39tZIyfHfp+Nc1pLKZ7m3qSjOEkuGMHQbVtFkvHjLaI0QnIGrTHFAGCquRnsrjjVJw11sM6re49G2fGpFZ/yU7PsI49qRQ75I2yva3FlktmJzjh7XCkYKNXCIrXMq1i6r4Pw8Gu5TsGJRtNhpXSjTFcjITq8lWGe7TU0klUYvZzlZReeLS+Zim+Uy3d6UTRCjOiYGkzSdiBSCMHmfeM1NL15uRjfS9HtY0U+L5/cxOkW0HuLSynlKmR45gxVQmSkgUHA8BVrjhgx2Q29S+BvOlV5rhuE7OIpLUIFRV0dZD1jrkDfk4PnV63sHPs9t3Xmc90knLRbMtwqaJHWRsABmkWZod7A7xpfn3DhV6Pso59ot+kSRl7TvcbQlk+xck/8ADkA/lrim/wCZnxPo7SnmzUO6Mza2xAt+YVfCysrozDOOt378AfXJHuq1SH8zHcpbXT9DcsZcVjHwKOldszXblSrifS8RU51K3YXzJX8qivFqfxLbLrwdt208/qZO37ua3usozxsYYQw4AkQoGBB3NwxvzU1ZShLKK2NCjcUWppPizX7e2PZ3EhVk9UlKxsJYhqiZpI1k+lh+qMv7SEd5Bro9ISeJHky2TOVJ1KTzxfD4P+xxXSTozcWLhZ0wGJ0Op1Rvj7LD8jg+FbnjtGnoBQA0Buth7Ra3ljlT2o2Djx0nOPPeKA+p9mXyTxRzRnKSIGU+BGfjQGVQCgFAeAemi/6zaDJyhiRPMgyH/OPhQHn8ns0BirwoBQHe9COjMkf6ZIkbKsEkkaN2nU4HVTNGfqnD4J5gHuqk5YTxzOm3o66kVJcG0i/0mMkmz7iVyzE3NvlzvDHTNkZ7xrG4cMisLVt6mz1duU6dN04Q6J8Dn/R+v08p+zZ3B+KiP/uVvU9lnl2SzcQ/9L6m/lj12t9H32rOPfFIj/lmuO0frNeB9Ht6OaMZdmby8P6bJ+tbyeHGxzWn/Ocsv9qX76nKR+kafWjRwWyP2FMnVl5DhQntMd27urox1PC309OjLx2ybLpBIYru40HB6yZf3WZgfka4ZtqbwfXW0I1Lanq6JPyNXtRtezJApwY7yN5P1kkjZEz7nB+NdFtjGDxtsp7yMumCqTJ2ZYnxux/16XC4IbHfGXyNntXb8M0cwSBkkmaEu5k1gmFQi9kjA7I5VSdbVHGDqttnulV3mruUtD1lxsUHhqf4R3Gs/IVvS9hHk7SS9JkYF3lpZW3kGVyTy7Tkjf41wz5tn1Vq0qUV4L6HWdIpcSWFxzaCMn3xOGP+cVtV5xkefZRzGvR+P9U/0MTpe+i8wu7qo4wvdw6wf5qrXfrovsmn/ppR75+mDadJo+svLWNmLKzfWOezJdPu38tIA9wFaVuM4o5NmZp21aa5r7I1u3LdZpYWhUJ6wgULqyoZZGgXBxuGEWqV4LWkup07KuX6PNz4qP35mXtVit3JbzIHgmkTXE/snVpxIh+qwOSGHMVLnKFXHRmcbWjc2Kl1inx83hnnPSrotNZNqdMRPI4iOQ2FDEor49lymGweINdp8zg58CgJYUBlI2CKA919B+02e2kgbOInzGeWG3ug8QcH/wCwUIPS6EigFAfLvTi762/un753A9ysVHyUUIRoWO6hJirwoDc9EtmrPcqJBmKNWlm8Y495X95iqfviok8LJpRpyqTUI828HpXR1zLeK0y5FwJE7gQysmB3KNOkDwrgptupl9T6u8hCnaOFJ+w4s5fpef8AZ0PheyDyNvGfzWui29l/E8nbf48X3ivuazoCMPdN3WZH4rq2HzGavWeIM5dmRzdQ+J11la4mWPlPbOvnLbt/NiuWktNReKPoNoSda0qZ92X0eC6zZulJ4tag44cdng1p/wA5x/8AVfvueRwtgg8cYNdZ86uZ6rtLZ4uNqSQkkB55NRHEABmOM+751wygpVWj6qncOjYRmu33NXY2h/TLRhlpYJFUf72HMic/1Wq9F6ZtHPtSO9t41F8fMxGb/ZVif17s/wDWNWuOSObZHtS+RtdtbEghjl6szdZEtux16NBE+dy4Gd2D3edVnSSjk6La/qVK+h4xx7/qXdlrmfZDclF+T7kDHPzFaUfYR5+0F/qn8jD2OubO6JIz9ARvGSRLvIHPcx+Nc69mR7tX1a1JLx+mDbbV7ezLV+aSyR+TAkD/AJBUz40kylB6b+pHusmq25eCacyA5ykQPvEKK3zBHlWVWSk8nZYUnSp6X3f1Og9Z6y9sn7oIGPvQyMfmp+NbZ1VI/A85RVK0rrxf2NZse8Bg2bK53Zcs3Hct0S2fHBq1dpSi2YbKi5UK0Fzxw8jOsJUnujPOSIhLGigbu1JIIreNe7GQx8EaqU1vKmpnTdzVlZqlHhJr/P6GG5Ess8E5JjuJGRmO8pJqPVyjPNTjyyKinUcaj7MvdWcKtnHT7UYpr7nmV1bGOR439qN2Ru7UrFTjwyDXefJlrmKAug76A9w9BsLpHKXUhZSWjyPaCaFLL4ZbGeenwo+wx1PVKAUBDHAoD5J2hJqkdjxZmJ95JP8AGjIXIxCdxoSWBz99Adb0JH0V3jugz+zrkyPxBD+7WFxnQz1dj6fSY58foeiT4WfZzKMDRCBgeKsfnI1Yy5waPQpZlSuoy55f3OQ6dRYs3H3e0SPIxSj+Qf647UOGr4nDtV6tzLvBGp6C/wB1en9SBfjMW/7fypcP+WymyFm6h8/odR/aIaa0ZQQYhbxtnAyUcBiMcBg4391ciqJyjjofRStpwoVlL3tTRn3UeNoKo+5C4yePqWn+Fbv8c8uHHZT+P3NVZWNnby2qepxP1q2xZpGkkOZljJIVm0jBbhitZVmp6cHFQ2fGpbOtnis8PgZpkK7UmbdkessM8yI3I41lH8ZndX/26OPD6nK7U6WRi+9Zt0LDXr0t2dRZcOvM4JZq03fr6jhe0E7fctZ4Yya252w5hhthAVEbSsgOos3WMXIxgbh7uAq00pLmc9rcyt3wWcmw2j0tLpLHLC0bSJbrxz2rdjljkD2geWcY50cdUcIUK6pV95Jdy3s/paE6oNGwEMV2isGGS1wq43Y3AFe8+3nlgoxajgV7iNWvvMYRkbD2ZNcxmSCNpFU6WxpyDjOME5O7uzXLuZn0cNoW+E3LGTpdmkybMukHGKSOUe7IDe7dmphxptGVw9F7TmuqwanY9qHE2fqW0sg8CgB/rWdNJ5z2O27qumoNdZJF7o/KRLrO8RxTNv5BYJGA+NTQ9tGW1MRtZ464+qMPZp/2fY+Bux8JlP8AMa0ulyOH/wCff4ny+5mNG3VwjBHVbTs2YYx7ZdN+eGCq8ftVa16pme3sNwnF5ymjoIIVaG+Vl3iaR0bgVaISMPyIPvqIpOM/iXq1ZQq2+OsUn8+B5v05H6dMwGOs6ubzmhSVvm5rqi8rJ8/WhoqOPZs58cfKrGZWONAe4+h65+jt1JzmKdQO79Jd/wCU1RyxNLwNY080nJdGeq1cyFAUSjKn3H8qA+RrgYJ99S+ZC5FjvqCSwOJ99Adr6NLhVa8RsfSWMpXPN0KsAO86dZ9ymqVOTOqzeK0P/SOtttsK8tuu9BHF1SuAGIleMRiQg8QDp3fq5rjhVWqOeh9HcWFSNGtJPjJ5+SeSu+2Qlwb2GUsqLdda2jGrEYumwurcCcYzjnW9J4lM8y9hvKNvjqsfQtzW0Eezg1vCIQ0yqQCXLaBKQXc72OMfwqlWprpZN7K0dvfaM5xHP9P7mD0h2fDCkfUytI7qWLYwmnJAK4/WU86xqQhFLB6lpc1685qcUkuHj8y7tba59Yjuo1xmNWUOMglQ0Jzg796nnVqk3rU12MbW1UredvN8nxx5mJs6Z7u+t9ygo8Zwi6VWOEhgABwGFCjxIpBupNNi4p07W1lCPL9eBzW3L13c72aR+OMljkYOceG6pgnKWpmN7Vp0qCpRXFrgjKh6OqsCusimRSSxCqwz3ZbPs45Y891ZO8e80tcDxnauMePM1ck8mHftF43KlSdJ7OHLFQuGO7PHOFJ4CunC5dzDL59iY7hCEXSe2AzR5bLF27ATUdJzhSxI4HO+p0SzwI1RxlnQT7CRrYqhVZVY4JTsjUG1ICRkb0I194PdupKe7lmR0U4OosUyz0JvpbOSaB2aJuomZRqwrSCPUjDkTu3GtW8+snwwTScdKpSj62V5G16H3LGRodxS4jdH3Z+o5XHnXPSl62O5720KS3SqLnHGC/0Hj1PJn60HV+c0kUX8xqaC9ZlNrz00YfE1WzJCsVw/NbO4PmYin5tVaC9cttWebReLRe2LbMtns8OuA005GRuKO8DA+IIP5863uOcTztkSxCt8P1Nt0kPVy3rcQvVXQHeI7iCYgfulxSD01WVuP5mz6cuzaNxshUNxc2rnfM8jRuOayIx4DnocMO/BHOohhSlB9S9wpSoUbmHupJ/I8v6fxFL10b2kjt0b9pbaIH8q6IrCwePXnrqOS6tv+pzi8fKrGJUONAen9Ar8QpaMeQdt3cLqVWB+fxrnq5U00d1q4ypTg/3g94BroOEUAoD5L2umJpAOAd8fiNS+ZC5GvzUElnmaA3nQz/1kY70uB8bWYfxqs+RtbvFRPxX1O/8AU1S2t5Rvdp8ndvC5IVR5xsfMVwqCVNPxPq53Ep3NWm+Sg/8AJn7W2osFzegqWMj4XBwASjhiTx3dZwq86ihOXic1Gzlc0KLTwo5+v9jSlXkghjjDv9JL2Fyd/wBHv0jwbj4mssSlBJHo6qdO5nObS4R4v5l7alsiRQC5nigMcbK6ltcv97Iy4jTOdzd4rZ0XJLPQ8xbTp0p1HHjl8PI0130xtEjSFYXuUiVijN9AesaR2b2SW0EMN3Hs+JrZUlpwzzJbRqKrKpB4z2/uav8A/vZUYG3gt4N4O5S7HBBAZ2OSMgHyq6jjkc1W6qVfbbfxZd2VFIzNM4jkeRBJjWYn0HgI8AAHdjAriuKifDLWGbW7nF68Zf77nT7QvA8WcHcn1iWYYXgT3jG/3V5iUnV9Z5Ox408EcJbygYZsYJtQ2cYGRIhLch2RzIr2munxPMT6/AydnW+gGVgQ0cSwrniJG1kk47o/gSByq2rg2ZuGqSWOR1FtOA7qeDtKd2MgrI2oKABkgaGH7JXgxqZ09ccG1GpollEbQ2ILiNhJ2DGheNwCVU6lGkNgakYtnHLJPGuOg50288kejcwhWScfaz8/maTY/Tk2zoXtIGeMntqOpfI7JyE7JPlXcop+sjzpXNVJ05SeO2TO2f0wtI98aTRMZYGbWVdAiTq8gBUBuAzvB9mohTUW2XuL2daEYy6GRtQRJbXkkU8MqPHoQI3bAe4jOGQ7x2RVIQ0ybOq7vY1reMFzXPyJW8ZYbAZyqWsThc7tXWyZ9xOgA+6srmTU0d2xqUZW8+7ys/I6xxDNewKVys1sVlRt/ZeJ3C5GMjBA8q01Lep+BzbmUbGpB8lLh9GYcsKiOK4ibIgMZR+BkgVlVVk7pYiVQ/aUqfAKiUkqiItJ1KTlaVF7SePjg836d3TSbQumYAHriu7eMIBGD5hQfOuhHiM0SHf5VJBVigO2WXq4bLmPV3zw36rmcsPmRVJrVwNqU3TxLxZ9C7Hn1wRN3xr8dIzVlyM5rEmZlSVIY4oD5J2m2ZGPexPxJqWQuRhNUEljmaA3vQo/p0PiXHxhkH8arLkaUvaR6CbpTa2sSnMhkBCgcPpZQCT3kyDA/VNcSkt3GPifU7qSuq1V+zp+xidIhFbTTSXbEBpZDHEmOtmHWNvGfYj/AFjx5d9X3Gqbcjne1Y0beEKfPC49F+px21emk8i9XFi2hGcRxEgnPN5Pac+/4V0xglwPBrXE6stUnlnNM1XMW2ynNCDY9H9mm4mWPOAd7H7KjiR48vOsa9XdQcjSlT1ySO6uLNA+AV0FVjTU3YRV3ksAMueGBv3ivKp1HJYzh5y2evCgs8enRF/aGgxhV6xmKso7AjDbt5RDvVd/M1GmKmnHpzbFROOU/JcTh7iAhCpGMwju3SQthl/CWPPII44r1IyTeV3+p5kovGH2NnawP1UCYY9YGkJBJyXYKQd31VRc5O7X8Zn2RtbU84m8Pjxz4cjf3yZ1NHuYOXGDv1je28sSMq2Tu3CHnziUlx8OZjT+uTEv+kBWDUrHHWASQhsKT7QYeanO7HDGOFRK3qSWHw8e/wAjopXUKUs4T+3zOAuJdTFu8k+ZJP8AGuiKwsHFUnrk5dynNSUJzQHU7F6YNHGsFxGs8CDSg3JLECc/RyAfI5FUlDVzOm3ualF5g8fvqdxDMJ5oLq0fXErQRtykhK6UxKvcd/a4HNc86bU1JHsWt3TnbzpS5vL+PDJFnHpsrhcgNEWV1zvGqW2AOOY+icceQqF+HJeJrPMryjU6NLj8jz3pm2b64/8AdI+AA/hXWuR85U9tmmj41JQuigO72BJa3FvbxS3CRTRs0YWSKVg4klLxlXjYBRmQqdXDAPLfnOGXwbRvRqqCxKKl14vB7D6P9odbHOhGOouWhxnOOrRFO/nlgx86vHgjKctUmzqakqWbxsI57lY/I0B8lXJqWQjFBqCSyeJoDedCVzfQHIAUs7HuWON5G9/ZQ1EuRpSTckkdXDdJaQm7k9vtJbJzeXGDId3sR5BzzOBXHQp5eo+l2ve6I7mPN8zz7aF880jSSsWdzlief9AOAHKuzB8u3kxSakgjNARmgMrZt68T6o20nBGcZ3HjuqlSCnHEjSnUcHlHocU6oMxiTfh9TBl1kjHAgAMcZGBvx8fElFvg8fI9aLXRl0katRJzpI/EVPHl7NZcouJpjjk1+0dAyx3HBJ3ZyAN5Yc8auO7jjgTXRQlLOOhlUpprJqf7UkiR0Q6QgJG/eqkgMqnGR8s8ee/0os8xqccxT4G0kX6N+32f7xQDk4d9EZA0jhqOfBiN2rchwk5/0KNaYqK7/voc3cbcR4Gi0BScHIGMkHnyxvPxrRQlr1NmjnFw04NBmtTAqzQE5oCVNAbDYm15bWVZYW0sN3erA8VYcwe6jJTwd9tC5W4X1yHck5IlXnFNgM6N3qxGoHn5Vw1oNSyup9Rsu6hUpqnLnHl+/A4vpa36bc//ACJf85FdqPmJ+0zVx8akqXQaAuKcUB7n6DZy0FyWJLGYMxO8lmUkk+JIoQenUJLdxHqVl+0pHxGKBnylt3ZklrM8UylWQ4OeBHJh3g8jUtFYvKNOrb6gsWyd5oDoOgUBkvokBALpcKCeAzaTjJ8N9Vkso1oz0TUu3EsdLdrC4uCUP0MYEUA/3Sbg3vY5c/teFTFYWEKtWVSbk+bNITUmRBoCDQFNAAaA7bZ+3IerDSyHXhc49rUAQwJPFTgHwIrzalGXGKj8GetTuI6FlmVDfmRQyKSp57sbjg5B31yujpeJM1VRSWY8RJpI1SkD3HAAIAIzz4VKyuEBqwuJzm0LmNXOhgQdzad+VGcKwPEDhkEcs5IzXo0lJx9ZHn1HFPgzCXarLGYgcpk6c4yBv3cPH/W7G2jjk53JP5GtrQoKAmgANASDQFQNAbno/t9rUyYVZEkXDI+ShZSGRyBzU/HJFVaya0qrpyyjAvLppZHkfGqR2dsbhqZixwOQyalLBm3l5LcZ31JBUrb6AyLeJncKoLEnAAGSSeAAHE0SyQ3g+ifRR0ZksrZjMNMkzBin2FAwoPjvJ+FSwu53FQSKA8d9NVykk0UWATGhLHnlyCFz4BQf3qwqza4I9jZtpGcJTmufA8ouNn/Z+BqI1u5pX2ZHnT8jXvCw4qRWymmeVUtqsPaiXbC9aFi8ZwxSRM8wJI2jYjuOlzUmKyjFxUkEGgKTQEUBFAKAg0BmWW03iBC+WeR7xWVSjGbyzanXlBYRYuLl3OXYmrxhGKwkUnOUubLRFWKEYoBQCgFCRQE0BNAVCgJzQgriBJ3Amocki8KU58IozIbEnju+dZOr2PRo7Nk/bZ7V6E7e10viMetId7ntExtuGnPs4O448O/FXp1NSwYXtnuJJrimer1c4hQFMjhQSdwAJJ7gN5oSll4PnbpHem4uJZT9dyR4L9UeQxXDKWW2fYW9Hd0ow8DTNHVTZxKDFTJGgsyWinioqymzCdrSn7UTHbZqnvHnV1Vkcstl0X4FltljvNW37MHsiHSTLTbLP2vlVt/4GUtkPpL+hbbZjd4pvkUeyanRoobZ7+FW3sTN7MrIoNg/d86byJT+HV+xSbN/s1beRM3Y117pSbR/smmuPcr6HW/KyPVm+yanWiHa1l7rHq7fZNNaHo1X8rHq7fZNNce49FrflY9Vb7Jprj3Holb8rHqrfZNRriT6JW/KSLR/s03kSysq790qFk/dUb2Jb0Ct2Li7PbwFV30TRbNqsuLsw8zUb42jsqXVl+PZg5kn5VV1mdENlwXN5MhLFRy/jVHUkdULGlHkjIWGqZOlU0uRdWKmS+g33RPazWlykq5wDhx9pD7Q/j7wKmE8PJlc2yrU3B/L4n0Nbyh1DKcqwBB7wRkGu4+QaaeGXKEHPdPrkx2MpG4sAnkxAPyzVKjxFnZs+CncRTPCpBXCfX4LJWhOCkpQYIKUGCnRQYKTHQjSUlKDSQY6ZGkjq6ZI0F20s9bYGBuyavCOp4OS6rxt46msl1LRdOvTlSMgk8uW7cM+G+tlTSPIqX9STwuBfS28U/dwPHlgcKvhHJOrUfNsGJRxJ+I7s93dVjJuT6lPq6954Z9ry7qnCI1TXUj1Je8cM7wDuwefl3VGlGkbiquTLf8AZ4JIwNW7geOefdjyqrpxZ0wv6sefEsT7P0rqByASp3YKsDjB/wDFYzp6Vk9K2vIVpaWsMsdTWWT0dBIiqMjQieqpknQSI6ZJ0FQjpknQVBKZCiVBKE6SsLUDBdjFSGj3P0cXBexjz9Qsg9wO75Gu2k8wR8ptOCjcvHXidPWh55p+lmzzcWskajLEAqO8qQcfKqzjlYOqyqqlXjOXI8Ku7cqSCOBrz3weGfapZWUYhWgKcVAIxUkkFaEFJFRkEYqRggigGmgCZByDgjgRUptcUZVKUakdMllGZDtF1OcKfd2SfE8V+VaKs1zPMqbIg/ZeDJTaygewQTzUqR8Nw+VS6uWc/wDCqi7MiXaSEey+d2MqhA3792e7NWVZGL2XVzyMb13hx3Z/w04nn7X+smr76JX+GVvy/wBS5LtPPBX8yo/JqjfomOya3XBYN82MKoHn/wDkA/Oquv2OiGx5e9Ix3djxO7kBuA8h/GspVHI9K3sadHiuZTpqmTswTigwTigwMUGCQKAnFATihGCtRTJOkzbCxaRgqgkk4AAySalJvgiZYitUuCPduiuyzbWyRn2uLftHfj+Fd8I6Vg+KvbhV60prl0NvVjlFAaPbPRW3ucl00ufrr2T58j5iqyhGXNHbbbQr2/CL4dmcbtH0YvkmKZSO5wVPxGawdsujPXp7ei/xIeRp7n0c3i8FRvc4/mxWfo8ujOmO2bWXPK+Rr5uhF8v+Ax9xU/kajcTNltO0fv8A1/QwpOjN2ONvL+Bj+Qqu6n2NFe2799eZYfYdyOMEv/Db+lN3PsWVzRfKa80Wm2VP9zJ+Bv6U3c+xb0il+ZeaKDs6b7t/wt/SmiXYb6n+ZeaKDs+X7tvwn+lRu5dhvaf5l5kixl+7b8Jpol2G+h3XmR6hL9234TTRLsN7DuvMeoS/dt+E00S7DfQ7rzBsJfu2/CaaZdid5DuvND1CX7tvwmmiXYb2HdeZHqEv3bfhNRol2I3sO68x6jL923wNTpkFUj3XmPUZPsN8DTTLsTvY915j1GX7DfhNNMuxG9h3XmSdny/dt+E00S7E72HdeZWuy5j/AIT/AIT/AEpol2KuvTXOS80XE2LcHhDJ+Bv6Vbdz7EO5ornNeaMiPoxdnhby/gNNzPsUd7QXvrzM6DoNfN/gMP2iq/malUJmUtp2y9/6/obO09Gl23tdWnvbP+UGrq3k+bMJbZt48sv5HQbP9FyDBlnJ7wi4+bE/lV1bx6nHU27L3IY+J2OyOj8Ft/dRgH7R7THzPDyraMVHkeVcXlav+JLPh0NpVjmFAKAUAoBQCgFAKAUBGKAaRQEaRTIJ0igGkUyBpHdQDSKAaaAjSKAaR3UBOmgGKAYoCaAUAoBQCgFAKAUAoBQCgFAKAUAoBQCgFAKAUAoBQCgFAKAUAoBQCgFAKAUAoBQCgFAKAUAoBQCgFAKAUAoBQCgFAKAUAoBQCgFAKAUAoBQCgFAKAUAoBQCgFAKAUAoBQCgFAKAUAoBQCgFAKAUAoBQCgFAKAUAoBQCgFAKAUAoBQCgFAKAUAoBQCgFAKAUAoBQCgFAKAUAoBQCgFAKAUAoBQCgFAKAUAoBQCgFAKAUAoBQCgFAKAUAoBQCgFAKAUAoBQCgFAKAUAoBQCgFAKAUAoD//2Q==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89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pic>
      <xdr:nvPicPr>
        <xdr:cNvPr id="906" name="AutoShape 5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304800" cy="304800"/>
    <xdr:pic>
      <xdr:nvPicPr>
        <xdr:cNvPr id="907" name="Picture 2" descr="data:image/jpeg;base64,/9j/4AAQSkZJRgABAQAAAQABAAD/2wCEAAkGBg8PDw8PDxQVFRQUDxQQDw8UFhQVFQ8UFRQVFxUUFRIXHCceFxojGRUWHy8gIygpLCwsFR4xNTAqNSYrLCkBCQoKDgwOGg8PGi8kHyUsNS4vLjAsMi0sLSwpKTUtKiopMCkpNSw2Ki00KiwqLC8sLCk1MDUsLCwpKiwsLCwpKv/AABEIAOgA2gMBIgACEQEDEQH/xAAcAAADAAMBAQEAAAAAAAAAAAAAAQIDBQYHBAj/xABEEAACAgECAwQHBAYIBQUAAAABAgADEQQSBSExBhNBUQciYXGBkaEUMkKxI2KCksHwFUNSU3Ki0eEWJDOy8WOTs8LS/8QAGgEBAAIDAQAAAAAAAAAAAAAAAAMEAQIFBv/EADIRAAIBAgQCCQMEAwEAAAAAAAABAgMRBBIhMQVBUWGBkaGxwdHwEyIyQnHh8RRSojP/2gAMAwEAAhEDEQA/APScRwjgBHDEoCAICPEeI8QBYjxGBHiALEeI8R4gE4jxHiPEAnEMSsQxAJxDErEMQCMQxKxFiATiLEvEWIBGIsS8RYgEERS8REQCIpWIoBJEWJUIA44SgIAAR4gBKAgCxKxACMCAGIwIwIwIAsR4jxHiATiPErEMQCcQxLxDEAjEMS8RYgEYhiZDWZOIBGIsS8RYgEYiIlYixAIilkRGAQRJlmIiAQYRwgFARiEYEAYEYgBKAgABGBACUBAACMCAErEAWI8RgTQdpu2VOiBQDvLscqgcBM9DY34R446ny8ZhtRV2SUqU6sskFdm/Amv1naHR0nFt9SnxUuuf3RznkvFu0Wr1ZPfWttP9ShKVj2bQefvYma1KUXwHylWWJ6Eego8C0vVn2L3fser2+kbhinAtZ/8ABXYfqQJ8lnpN03PZTe3kSK6wf3nz9J5sdRjpy90xd8f9+ufhI/8AImXo8Fwy3u+32R3er9J9pH6KlE/WssLfRVA+pnz8N9JepSxmvQWIRhUTFe0567tuT8fZOMB8/wCf9PhH301+tO97lpcMwqjlyL179zuOK+li5lK0ULXkc3du8ZfaqAAH5n3TV8L9IutrxvK3r+tyb4Ov8QZzZOZjZMHKnB8fJv8AEP4w60273Mx4bhoxy5Fbx79z1DQekvSPyuV6j48t6/Nef0m80faHR3ECq+tiei7gGP7LYM8UFit6rjDeGOh9x8fjJfTeIIPvyJusRJblKpwShL8G4+K8dfE99IiInkXAu2er0eFLd5X/AHdhLbf8LdV+o9k7vhXbvSX4DN3THwf7vwccvniWI1oyOHieF16GqWZdK9tzoDERKBBAI5g8wR0PuMRkxyyDEZZEkwCTJlmLEAqMQEoQAEoRCUIAxKAiAlAQAAlAQAissCqzMcKoLMfIAZJ+UA5Xtx2u+xqKKSO+dcluR7lDy3YPVjzwPYSfAHhtNwB301mt1FndV82RmBd9Q5J5KCRkk5G4nzPmZpeMcTfU6iy05LWWFgoyTz5KoA5nC7R8Ji4tfrNlKanvlVa/+XW1WQBBgZRWAzjz90pSlmd3sevw1BYeEacJJSe+131K/wA5mNtWPMcuvPp75J1APLIJ8szHdwTUVBGspvUEgKWptUMxHq4O3mfIe/zny21/hJwc5YEYJbPiD+Xumjp23v3FyGLcl9uV9Skrvx+WfUfbvz/P5/6Su8mvOncHA6AjByeQHht8Sfb5zJus9XBAJyxBGQB4Dlz/AJM0cVyZajXf6oNf3bnbs6Vr0pfZvhvn3dneCvrdTXp0YKWySx6KqjLHHieXSdLx/sFVp9Hdqa3uBqsClblRRaCyrurxzxlsjPXExGnKSclsZq4ujSqxpSf3Pbt2OMNkO8mOKR3LmUbtnr/4Pslpf5+4zCYh+czc1cLmSwkSatQR4n+MnvPpPr4RwptXctNbIrMGK7yQGKqW25x1OOU3tfYrOagm5bLc2vBO1+o0hARsrnJQ5Nbfs/hPuxPTez3ayjWjA9SzGTUT19qH8Q+o8vGeLX0NWzVuCrKxVlPVSOoio1j1sroSCpyCDggjoQfCSQquBRxnDqWJWZaPk1z/AH6T9CSSJy3YntoutXubcC9Vz5C5R1YDzHiPiPZ1Rl6MlJXR4ytRnRm4TWpBilGKbEJYjEQlCAMShEJQgDEoRCWIACavtW5XQarb1ao1qPM2EVgf55tQJqO1moWvTBm6C+r4kOGUfvKsw9Ub03aafWc1wfUaPhVNZbm66SzV6kphmZ0rqJrzy24GoAUHHn1JJ5zt7xmu/iGgNiM1a10vZWMbyt1oY1kE4zhAP2zNNq9dY9fEkPSqldMvXJNt9CuTnrkVgD2D2zNxZA3GFTwGp0lePYoo5fnE7KKS6UvEuYaMp1ZTm9csn/zp5npHFu0VNnF9Botrnu+81L+qNveGlhUcg9FDWE+RKYz4Y9Vfo+IcZq0zmuxdNpry1VgB36ixlUrscesVrQtyzjdPm4PoC/GeIag/1dVGnQ48Wprd/jgJ85g7DaFBxDjXELeS1ai+lWPgN5stOfYq1j5zd6FK0XfXl4/PI+vino24ffrBRVW1IXTNda1LFRuawLUNrZX8Fx5DwE5nifouvXUvp9Hatuyhb3FwCEb3ZUXeuQSdjnoPuz7/AER2WanX8Q1jFhvVWZcnG6617ACvTKquP2j5zbejjjl+s1vFrLCrJ3iBGxhtoe4VpkctoRT4ZO/JMjcITWqLkMRicNLLCbVuvTueh5be92h1JrszRfWwONwyhIBBDqSOYI8eYM+7ivaTWapQmotZ1BBC4UDIGMkKBk8zzPnPSeEcPobj/FRcFZn0tGytk3Bq9qBycjbjKoOZ55mg7XejzfxCujhdWwGnvdSWYiire7KhC8yCdj+qvkMAYMrzw7S+x9h2cNxuEpL/ACYJtfqS1Xzq7jgCsRWfdxbhF+jt7nVVmtz9w8ilo863HJh9R4gT5CJRlFxdmeso1qdeOem7oxyT4/MfnMsnxmpK0fPacGXTcyMroSrKQysOoIOQQfDnIuHIfL5cpKyRPQpVI/cz7+McYbVX99Yqq5rVX2jAdlGN5HgSAPlPjcSHEtGyJlvW5ilFKH01y2K0eremxLayVZWDIw8COhnvHAeLLq9NVqF5bl9Zf7Ljky/MH4Yn5/HI4np/oh1+6rU0E/dsWxfc4Kn6oPnLFCVpWOFxqip0VU5ryZ35ilGKXTyRQlCSJQgFCUJIliAMShEJQgFCc927XOkA/wDWVj7dqu2PpOiE53t3aF0qA/i1FK9PA2oG93qloMrc8t1eoXUXa5q87beI6KlMjmVWxx091QPukaN++40jeB4iSPdWzY/7BNtwfs3YndajYVqS5NXqHLdHq0Ic5DHP/VuccuQ2Gc52S1QTXaaxg7He7lUUu7M1dgACjqSzCR1HbKn0/PM7GDTqKrKK/RbvSXoeycLVaL7BYfX1NtlqAZOUQVIMnHIisV/MzQdoGOi4FarApbrdQ5dTyIOptexwfIikFfZjEX/EKPxKi61LKaE0rUCy5Ni97ZZWSCRkL6tfViOhmr9L/G0sv0tCOrLXU1zFSCC1h2r064VG/em9SolFtFTC4Oc68Kc1ZN+HM2Xos/QcO4jqz/e2MPdRQuPrumf0KaUrob7T1s1OM+eyqsH/ADFpzSdo7dJwM6XucG7vkd3dVYd+1jBlpGW27DjccAnp5zuPRy6UcH0zudoZ3YnmeduoZU6eZKj4zWm1ZJckSYynOLnOa/KV14/wfVwrQj+l+JX45nT6SsHzyLC3P9lPlPm7L6/Zp+Ka9yWzq9UwJJOKtPuCIM9Byc4H9ozo/s6Um+8ZywD2ZPL9GmBjyGB9TOGvcUdlix5G3R5PXm2qsyf/AJZKc029XENL2g4degQq20oVcDdp7tu5GVuh6g5HhyOOk8bo0Opaj7T3NncrgPftPdqen3vEZ5ZHIcp1/o97cabRafVU3eqWNmoou6o5FShaifwt6nLPI5x7/S+GJTpdJotLay+tVXplVhytfussvl621jg9enjIJQjVimzrUsVV4bWnGntfnzSej7VzPAWkHrOj7c9lxw7V93X/ANG1Tbpx/dgEB6jnrtJGD5MPKc405s4OErM91hcTHE0lVjzMNw5fH/eY1mW3x94/KYKj1hbCf5F45SQMGZakLMFUZJIUDzJwAJ9VnB7xqF0rIVuNq1d2RghmIAz7Oec+XOZRFKy1vr6GvsPPM7X0SXY11y+DaZjjzw9f+85vW8BuqS97Bt7m5KXU+JdXYFT0K4QHPiHU+M2Ho813c8S0+elm6k/tqdv+YLJqf2yVzm4xqrh6mXXT0ue2mLEqKdA8MVKEkShAKEoSRKEAsShJEoQChNP2o1dNNddt/wByuwWk4yQUwy4XxbcFwPPE3AnCemE/8npx4facn4VPj8/oJiUsquTUKX1akYdLNCe3I1tOo0dNT1pYXZ9QzV7hW74KhM4DMpC83AALEkAEj5P6Pq0dRsoCl7AtW+zvwAj/AHmR2pRbBhhnB5oGxlS2dJ2erbZYyjIyxc9cd2gZOXiNz8xg5AI6EzYX1iwYsKjfnvXewKFKWB7DYtYNmf0i1ru35O446Yqyk5as9NRw8KLdOD0v2v8Af292Z6LypTu7lJcFc2LTTgAfiKOrVofBSRn+zL4cLu9dUfR1KrDfcG0quMjmEvKkk8uqg4yOstOJqO8chHa1yaS1l7EJWNqKXW5GSvClsuowG6eX3pqX0+nWjT6nNrBna+rVq9SYJey21DWGQYBAPXIHPJGdEkW5SklbKtelK3W9NNNtj5ePNozWfVrsRK7R3otvfN5HqnvGVVusLEMxwwCp4DAnT6kPo+zad8CjJXUdjDaVP2lWVSPA4x8p5vreMI1zFKhZWqlKyzEMWZwz3tuB3O3rHnjG4f2RO07S+lLS6vhesp22VXWUlFqddwbcwB22LlT6ueuD7JPRabvfU5HFIVY04wyvLvd69njr/F33nazVBOH660eGkuYf+22PznH+kWoVcD0lBOF36Olzz5KqEk/5M/CbbtXrQ/AXckfptJSgI55a01rjI9rGan0zbk0WmChti6glmAJCbanVNxA5ZLYGZYbsrnDpxU5qLdk3v0dYdvuxmht0x1+m2oc1HNZHdalHsRBuA5dGB3jn55mD03asrVokUkEW3XAgkFTXWApBHQg2TP2wbuezVFeQu6nR1Dnj+7Y48/uk+4GbCmrS9oeGoHIFyKA7ADfptRt9Y48VbB5dGU/LDS1SJKcmss56xTt62+b6mq9LOlJ0XDrXOXW0Vsx6t3lBLEn31gzzBhN1xzjeoamjhmqybdFqLlZ8kh0ChK+Z5nGWAz+HbNK3Sc/FWz9h7LgEXHCu/wDs/JGO3o3w/jMK9TM1nQ/D+MxKOZldbHXn+SOm7OcOqSv+kLmLLRqa0GmrXLWWHBqDOTtrRmG3dz6HxmF+1mqZXcW9457zLLVX3tSuSXWnUMO8FY3EcskD+zmV2ddlo4mfw/ZEGPA3HUVCj47s/WadlVVZTyw9ltDg8iCeWxgebDOcdRiTZ3GKt8+dVubPN42DniJqbvZadV+Wnre+iMdPHLbTRp2yaxmutGd2SoPgfo0YnaMhT442jGJh0upam2u1eTV2K49hUhv4S9XpdrgnCtuyHBAWz1mADY5K52nn088Hrevp/Sn9cK+PIuoJHwJI+E3lKM0nHzua8PUqbnSn5W8FzP0MGyAfPnCCrgAeQx8o5fPKDEoSZQgFCUJIlCAWJQmPdEzGAZTYB1nlHpW4jY+pSkn9GtIdE/WYsGY+Z5AezHtM9NYTzL0p8OcWU6gD1SndMfIgkgH3hj+7Iqy+w6vCsqxKuc32V1YV2rcAhhkA558iHHLmcgg4HPCHGTgHeLwC0FWQ4QD1bWVe6KnZkWXBe6eragzhzn1sDJKjiUPPnNgnELBg+oxBGGeutj8SR63xzKSqJKzPWPCOcnKD33N3/S6Urssd2UbhStIFVlnr+rfvsRjVlSRhOZ5HAySdRxHjFuo3AjYpKlgGdi5VQqFmdmLEAAAk+eAMz5HZmZmYlmYgsx6kk85UilUb0RepYSEXmtqQBgco+sRjkZaExbujQLHFJYO1AY92WByG2HkD7RPWex3pC02ppr0euIW7uxS3e47rVYGMhjyyw6q2OfTM8oksoIwRkeR8ZZp4iUXrqjj43gtDER+xZZdS07Ue38Uei3X8P0A2MKkvuto9UhEWjua1dOfIi5sA+RnEcN0Q0XaQabRMyVFwlledw2Gg3PXz/CDjGeY85zPZjio0Gs0+pAO1XxcBklq3G1/axAO7H6gns9PA9HqNVp+LUFS3dOO8TGL1ddqsxHVlGRk8+eD05XoVFUV0eRxeEngJuE9brs+J+jPLfSfoxVxW4jH6Wmq4jyJBrPz7oH4zlDOl9I+o38W1n6opqHs20qx+rmc2Zz6//oz2XCU1g4X+ash+h94/KYwPWaXZ0/a/gIUjmx9si5F5q8je8KBbh+qC9V1mkez/AAEXIpPsFroflOO0+ravK9VJ9ethyJ6dPBvaOc6DgnF20trNtV0dTVdS33Lqm+8jeXQEHwIBmy1Wh4Tcd4vavP4b9PZY6nyNtNiiwDzIz55lunOKVmr/AC/qeW4lg60qv1Kd+m6V+STTtry6LanNlVtrIQk/iAOCyH1yd5/Evrn1x0xzE3XC9D3vENJRjpZRWw8goUuD7QAwPuMNTRp9C3doUusBBLVndQvPKnLetccYOCQgPIq+MzZ9kNTSeNI1IY1tZbsNhy4Bqf1yfFs5PxmVvbrNKUJ06bqyWuR+Hl29ySR7CTCBhLp5gcYkiWsAoQJk5im1jJW6ItCKZAiZ8+t0ddyNXaoZWGGU9DMj6hQM8z4ZAyM+W7p9Zg1GqcK2xCWC5CkgE/A4mraJIpp3R59xz0ZOpL6Rtw6905ww9z9G+OPeZxus4fbQ2y1GRv7LAjPu8D8J6Rq+22prPPTrjx9Zvl6oM+T/AI/0l4Nes05Ck8zytUe0qQCJTqUYPZ2PTYTiGKpr745l4nnwz9ZRYT0k9htBqFFunZlVhlSjZU+fJwcc/Dl0mu1Poybn3Vw9gdP/ALKf4SvLDTW2p2KfGcNLSTafWvY4WVidJqfR/rV6Kj/4W/8A0BNdb2Y1idaLPgu7/tJkTpzW6L1PGYef4zXeauMz6LOG2r95LB70YfmJhakjrn4zSzLKnF7Mmbzsp201HDC4rUW1PzahmKBX8LEbB2nzGOfLxE0eMeIiA9o+k3hOUHdFfFYWliYZKi0+bGbiOvfU336iwANbc1hUEkLnACgkDOFAHTwnzH+MyignoCefQDP5TKvDLmHq12Hp0Rz+QmG3J3NqcKdGChF6JW3Pibp8TFUcL9ZtF7Lax+Q093PplGX6nAm40Pox1zgbu7r5dGfJ+IQGbKnJ7IgqYyhTd5TXeceBzjeel8M9Ei4Dam8n9SpQB+++f+2dbwzsnodLg1UpuH9Y3rv+8+SPhiTxw8nvocevxzDwuqd5eC8fY8e4V2M12rwaqm2H+ts9RPfluv7IM9F7Iej5NC/f2uLLtpVcAhKgRg7c82JHLJxyJ5TsSZJlqFGMdTz+K4rWxCcdl0L3/oRijMUmOUOUrYkShAMoUHocHyMlqiJMtWI6H4dRM3BEw6nOFwMjf66+LrtPL2+ttJA6gHr0P2d4D95fiP8AQxd0h6H4Hl+czuZTszVfaqC7i4gsT6rLu9Vdv3AQAeRQ+8kePIGrosIdDYhDZ5P62N2Oitz8TjBH8Js30Z8Rn29Zgs0ynO4eGPrnr7+c1ykv1Eeb6nRvvIw4Ucy9ZLry/UsHlj8X0GZrNT2fttsxUN7EKMKAQCN33yCQOvhnkAPaPUhwjT53d2pPm3M/Mz6kqVRhQB7gBNXTvuW441w2RouyPAG0emFTnLFi7AcwvqqMZ8fu5PtM3WyZMQkiVlYpyqOcnJ8zHtiKzIRJIgxmI2xd2DMkWYsZzsxnToeqg+8AxilB0A94AH1lZjAJ6CLGc7J+n0/8xZ/nP8J9C6U+PKZVpA6fMwYznzJpyeZn0LWB/PWXEZi5o5NikmMyTMGoGSYzJMARijMnMAYlCQJQgFCUJMYgFgypAlAwCl5dCR7v9Okyd4fHBmIGMGAWUQ9R8pJ06eBx748x5mbgj7GT0IMR0bzJgQAH8kxcGH7K/lF9lfyn059p+Zhn3/MxcHz/AGJ/YIfYwPvN8JnwIZi5m5jWlB0BPv5fnLHwHu/1hmLMXMBETAmImYAGSYExEwBExGERgCMRhEYAjFCKAEoGTGIBcYkgxwC4wZAMoQC8xgyMx5gF5jzIzHmAXmGZMMwC8wzIzHmAVmLMnMMwCsySYswzADMWYZkkwBkySYExZgAYoRGAIxGBMUARijigBHJjgFAygZEYgFx5kgxwCgY8yY8wCsx5k5hmAXmGZOYZgF5hmRmPMArMWZOYZgDzDMnMMwB5izFmLMAeYsxQgBJJhmKAEUIoAGLMIswAjzJjgFRyY8wCsxgyY8wCsx5kZjzALhmTmPMArMMyYZgFZjzJhmAPMMxZigFZizFmGYAQzFmLMAeYiYoQAihFmAGYoRQAizCEAUcIQAjhCAPMcIQB5jzCEAMx5hCAGY8whADMMwhADMMwhAFmGYQgCzCEIAoswhAFmKEIARQhAFCEIB//2Q==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90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90778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50800</xdr:colOff>
      <xdr:row>41</xdr:row>
      <xdr:rowOff>274320</xdr:rowOff>
    </xdr:from>
    <xdr:ext cx="1206305" cy="471170"/>
    <xdr:pic>
      <xdr:nvPicPr>
        <xdr:cNvPr id="910" name="Bildobjekt 909" descr="Skärmavbild 2018-06-04 kl. 11.26.25.png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800" y="37965098"/>
          <a:ext cx="1206305" cy="47117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5</xdr:row>
      <xdr:rowOff>297656</xdr:rowOff>
    </xdr:from>
    <xdr:to>
      <xdr:col>0</xdr:col>
      <xdr:colOff>1301751</xdr:colOff>
      <xdr:row>5</xdr:row>
      <xdr:rowOff>964878</xdr:rowOff>
    </xdr:to>
    <xdr:pic>
      <xdr:nvPicPr>
        <xdr:cNvPr id="551" name="Bildobjekt 550">
          <a:extLst>
            <a:ext uri="{FF2B5EF4-FFF2-40B4-BE49-F238E27FC236}">
              <a16:creationId xmlns:a16="http://schemas.microsoft.com/office/drawing/2014/main" id="{D9564DC6-D833-4445-B55D-CC916C744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5655469"/>
          <a:ext cx="1301750" cy="667222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11</xdr:row>
      <xdr:rowOff>238124</xdr:rowOff>
    </xdr:from>
    <xdr:to>
      <xdr:col>0</xdr:col>
      <xdr:colOff>1282662</xdr:colOff>
      <xdr:row>11</xdr:row>
      <xdr:rowOff>867834</xdr:rowOff>
    </xdr:to>
    <xdr:pic>
      <xdr:nvPicPr>
        <xdr:cNvPr id="552" name="Bildobjekt 551">
          <a:extLst>
            <a:ext uri="{FF2B5EF4-FFF2-40B4-BE49-F238E27FC236}">
              <a16:creationId xmlns:a16="http://schemas.microsoft.com/office/drawing/2014/main" id="{72E7F37F-C86F-4DF1-8F58-E35B57887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7" y="12025312"/>
          <a:ext cx="1261495" cy="6297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12</xdr:row>
      <xdr:rowOff>261937</xdr:rowOff>
    </xdr:from>
    <xdr:to>
      <xdr:col>0</xdr:col>
      <xdr:colOff>1224532</xdr:colOff>
      <xdr:row>12</xdr:row>
      <xdr:rowOff>814917</xdr:rowOff>
    </xdr:to>
    <xdr:pic>
      <xdr:nvPicPr>
        <xdr:cNvPr id="553" name="Bildobjekt 552">
          <a:extLst>
            <a:ext uri="{FF2B5EF4-FFF2-40B4-BE49-F238E27FC236}">
              <a16:creationId xmlns:a16="http://schemas.microsoft.com/office/drawing/2014/main" id="{7C296AB6-6F6A-429B-B51F-E34266797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50" y="13120687"/>
          <a:ext cx="1192782" cy="55298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13</xdr:row>
      <xdr:rowOff>345281</xdr:rowOff>
    </xdr:from>
    <xdr:to>
      <xdr:col>0</xdr:col>
      <xdr:colOff>1286405</xdr:colOff>
      <xdr:row>13</xdr:row>
      <xdr:rowOff>899584</xdr:rowOff>
    </xdr:to>
    <xdr:pic>
      <xdr:nvPicPr>
        <xdr:cNvPr id="554" name="Bildobjekt 553">
          <a:extLst>
            <a:ext uri="{FF2B5EF4-FFF2-40B4-BE49-F238E27FC236}">
              <a16:creationId xmlns:a16="http://schemas.microsoft.com/office/drawing/2014/main" id="{495D57A6-83FA-47C8-BD47-CA0BE9B1A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7" y="16418719"/>
          <a:ext cx="1233488" cy="554303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14</xdr:row>
      <xdr:rowOff>321469</xdr:rowOff>
    </xdr:from>
    <xdr:to>
      <xdr:col>0</xdr:col>
      <xdr:colOff>1218218</xdr:colOff>
      <xdr:row>14</xdr:row>
      <xdr:rowOff>899584</xdr:rowOff>
    </xdr:to>
    <xdr:pic>
      <xdr:nvPicPr>
        <xdr:cNvPr id="555" name="Bildobjekt 554">
          <a:extLst>
            <a:ext uri="{FF2B5EF4-FFF2-40B4-BE49-F238E27FC236}">
              <a16:creationId xmlns:a16="http://schemas.microsoft.com/office/drawing/2014/main" id="{0939CCA5-0C0D-4E55-A1D1-F8212D577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334" y="17466469"/>
          <a:ext cx="1175884" cy="57811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</xdr:colOff>
      <xdr:row>30</xdr:row>
      <xdr:rowOff>285749</xdr:rowOff>
    </xdr:from>
    <xdr:to>
      <xdr:col>0</xdr:col>
      <xdr:colOff>1280583</xdr:colOff>
      <xdr:row>30</xdr:row>
      <xdr:rowOff>814917</xdr:rowOff>
    </xdr:to>
    <xdr:pic>
      <xdr:nvPicPr>
        <xdr:cNvPr id="556" name="Bildobjekt 555">
          <a:extLst>
            <a:ext uri="{FF2B5EF4-FFF2-40B4-BE49-F238E27FC236}">
              <a16:creationId xmlns:a16="http://schemas.microsoft.com/office/drawing/2014/main" id="{A77D2B40-4BED-4F3A-8F39-AC47196E3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6" y="42076687"/>
          <a:ext cx="1227667" cy="529168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31</xdr:row>
      <xdr:rowOff>333375</xdr:rowOff>
    </xdr:from>
    <xdr:to>
      <xdr:col>0</xdr:col>
      <xdr:colOff>1274194</xdr:colOff>
      <xdr:row>31</xdr:row>
      <xdr:rowOff>910166</xdr:rowOff>
    </xdr:to>
    <xdr:pic>
      <xdr:nvPicPr>
        <xdr:cNvPr id="557" name="Bildobjekt 556">
          <a:extLst>
            <a:ext uri="{FF2B5EF4-FFF2-40B4-BE49-F238E27FC236}">
              <a16:creationId xmlns:a16="http://schemas.microsoft.com/office/drawing/2014/main" id="{335D3B77-AB86-48E0-91A3-54951C473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333" y="43195875"/>
          <a:ext cx="1231861" cy="576791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32</xdr:row>
      <xdr:rowOff>273843</xdr:rowOff>
    </xdr:from>
    <xdr:to>
      <xdr:col>0</xdr:col>
      <xdr:colOff>1288496</xdr:colOff>
      <xdr:row>32</xdr:row>
      <xdr:rowOff>888999</xdr:rowOff>
    </xdr:to>
    <xdr:pic>
      <xdr:nvPicPr>
        <xdr:cNvPr id="616" name="Bildobjekt 615">
          <a:extLst>
            <a:ext uri="{FF2B5EF4-FFF2-40B4-BE49-F238E27FC236}">
              <a16:creationId xmlns:a16="http://schemas.microsoft.com/office/drawing/2014/main" id="{F263A7EF-FE1E-499D-AD56-AFCD0390E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84" y="44207906"/>
          <a:ext cx="1277912" cy="6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333375</xdr:rowOff>
    </xdr:from>
    <xdr:to>
      <xdr:col>0</xdr:col>
      <xdr:colOff>1287263</xdr:colOff>
      <xdr:row>33</xdr:row>
      <xdr:rowOff>910167</xdr:rowOff>
    </xdr:to>
    <xdr:pic>
      <xdr:nvPicPr>
        <xdr:cNvPr id="644" name="Bildobjekt 643">
          <a:extLst>
            <a:ext uri="{FF2B5EF4-FFF2-40B4-BE49-F238E27FC236}">
              <a16:creationId xmlns:a16="http://schemas.microsoft.com/office/drawing/2014/main" id="{F40B8BD6-CBA2-4BA2-8B70-1FBD492E7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5339000"/>
          <a:ext cx="1287263" cy="5767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309562</xdr:rowOff>
    </xdr:from>
    <xdr:to>
      <xdr:col>0</xdr:col>
      <xdr:colOff>1280327</xdr:colOff>
      <xdr:row>47</xdr:row>
      <xdr:rowOff>920750</xdr:rowOff>
    </xdr:to>
    <xdr:pic>
      <xdr:nvPicPr>
        <xdr:cNvPr id="645" name="Bildobjekt 644">
          <a:extLst>
            <a:ext uri="{FF2B5EF4-FFF2-40B4-BE49-F238E27FC236}">
              <a16:creationId xmlns:a16="http://schemas.microsoft.com/office/drawing/2014/main" id="{49FC4943-2D1B-49FC-A424-BF7F31D5D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57102375"/>
          <a:ext cx="1280326" cy="61118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51</xdr:row>
      <xdr:rowOff>357187</xdr:rowOff>
    </xdr:from>
    <xdr:to>
      <xdr:col>0</xdr:col>
      <xdr:colOff>1279589</xdr:colOff>
      <xdr:row>51</xdr:row>
      <xdr:rowOff>952501</xdr:rowOff>
    </xdr:to>
    <xdr:pic>
      <xdr:nvPicPr>
        <xdr:cNvPr id="819" name="Bildobjekt 818">
          <a:extLst>
            <a:ext uri="{FF2B5EF4-FFF2-40B4-BE49-F238E27FC236}">
              <a16:creationId xmlns:a16="http://schemas.microsoft.com/office/drawing/2014/main" id="{098D5ABA-4F16-4B9A-9659-E7D1C4CA88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7" y="61436250"/>
          <a:ext cx="1258422" cy="5953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54</xdr:row>
      <xdr:rowOff>285748</xdr:rowOff>
    </xdr:from>
    <xdr:to>
      <xdr:col>0</xdr:col>
      <xdr:colOff>1298223</xdr:colOff>
      <xdr:row>54</xdr:row>
      <xdr:rowOff>878417</xdr:rowOff>
    </xdr:to>
    <xdr:pic>
      <xdr:nvPicPr>
        <xdr:cNvPr id="912" name="Bildobjekt 911">
          <a:extLst>
            <a:ext uri="{FF2B5EF4-FFF2-40B4-BE49-F238E27FC236}">
              <a16:creationId xmlns:a16="http://schemas.microsoft.com/office/drawing/2014/main" id="{FE8A9BE8-2754-4861-9A46-FC392350B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65651061"/>
          <a:ext cx="1298222" cy="59266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</xdr:row>
      <xdr:rowOff>369094</xdr:rowOff>
    </xdr:from>
    <xdr:to>
      <xdr:col>0</xdr:col>
      <xdr:colOff>1254267</xdr:colOff>
      <xdr:row>55</xdr:row>
      <xdr:rowOff>931334</xdr:rowOff>
    </xdr:to>
    <xdr:pic>
      <xdr:nvPicPr>
        <xdr:cNvPr id="913" name="Bildobjekt 912">
          <a:extLst>
            <a:ext uri="{FF2B5EF4-FFF2-40B4-BE49-F238E27FC236}">
              <a16:creationId xmlns:a16="http://schemas.microsoft.com/office/drawing/2014/main" id="{11DD60E8-7455-444D-82C6-8A7D0F2BA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66805969"/>
          <a:ext cx="1254266" cy="56224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68</xdr:row>
      <xdr:rowOff>250031</xdr:rowOff>
    </xdr:from>
    <xdr:to>
      <xdr:col>0</xdr:col>
      <xdr:colOff>1259418</xdr:colOff>
      <xdr:row>68</xdr:row>
      <xdr:rowOff>867833</xdr:rowOff>
    </xdr:to>
    <xdr:pic>
      <xdr:nvPicPr>
        <xdr:cNvPr id="916" name="Bildobjekt 915">
          <a:extLst>
            <a:ext uri="{FF2B5EF4-FFF2-40B4-BE49-F238E27FC236}">
              <a16:creationId xmlns:a16="http://schemas.microsoft.com/office/drawing/2014/main" id="{B739BC6F-F53D-48E9-8C83-27469A07B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8" y="83831906"/>
          <a:ext cx="1206500" cy="617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285749</xdr:rowOff>
    </xdr:from>
    <xdr:to>
      <xdr:col>0</xdr:col>
      <xdr:colOff>1261030</xdr:colOff>
      <xdr:row>69</xdr:row>
      <xdr:rowOff>931332</xdr:rowOff>
    </xdr:to>
    <xdr:pic>
      <xdr:nvPicPr>
        <xdr:cNvPr id="917" name="Bildobjekt 916">
          <a:extLst>
            <a:ext uri="{FF2B5EF4-FFF2-40B4-BE49-F238E27FC236}">
              <a16:creationId xmlns:a16="http://schemas.microsoft.com/office/drawing/2014/main" id="{A654EE67-5F58-4E29-AA49-D470113CC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4939187"/>
          <a:ext cx="1261030" cy="645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381000</xdr:rowOff>
    </xdr:from>
    <xdr:to>
      <xdr:col>0</xdr:col>
      <xdr:colOff>1241651</xdr:colOff>
      <xdr:row>82</xdr:row>
      <xdr:rowOff>899583</xdr:rowOff>
    </xdr:to>
    <xdr:pic>
      <xdr:nvPicPr>
        <xdr:cNvPr id="918" name="Bildobjekt 917">
          <a:extLst>
            <a:ext uri="{FF2B5EF4-FFF2-40B4-BE49-F238E27FC236}">
              <a16:creationId xmlns:a16="http://schemas.microsoft.com/office/drawing/2014/main" id="{103BC82E-0787-4932-811D-B3BDFE584D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6106000"/>
          <a:ext cx="1241651" cy="5185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89</xdr:row>
      <xdr:rowOff>309562</xdr:rowOff>
    </xdr:from>
    <xdr:to>
      <xdr:col>0</xdr:col>
      <xdr:colOff>1254845</xdr:colOff>
      <xdr:row>89</xdr:row>
      <xdr:rowOff>931334</xdr:rowOff>
    </xdr:to>
    <xdr:pic>
      <xdr:nvPicPr>
        <xdr:cNvPr id="919" name="Bildobjekt 918">
          <a:extLst>
            <a:ext uri="{FF2B5EF4-FFF2-40B4-BE49-F238E27FC236}">
              <a16:creationId xmlns:a16="http://schemas.microsoft.com/office/drawing/2014/main" id="{C14A84F8-89FA-4D80-9DD8-122C28AF5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917" y="91392375"/>
          <a:ext cx="1201928" cy="621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309562</xdr:rowOff>
    </xdr:from>
    <xdr:to>
      <xdr:col>0</xdr:col>
      <xdr:colOff>1295929</xdr:colOff>
      <xdr:row>116</xdr:row>
      <xdr:rowOff>931333</xdr:rowOff>
    </xdr:to>
    <xdr:pic>
      <xdr:nvPicPr>
        <xdr:cNvPr id="920" name="Bildobjekt 919">
          <a:extLst>
            <a:ext uri="{FF2B5EF4-FFF2-40B4-BE49-F238E27FC236}">
              <a16:creationId xmlns:a16="http://schemas.microsoft.com/office/drawing/2014/main" id="{A9489F65-FE15-417E-8C50-64F5C6D95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4251125"/>
          <a:ext cx="1295929" cy="6217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115</xdr:row>
      <xdr:rowOff>271462</xdr:rowOff>
    </xdr:from>
    <xdr:to>
      <xdr:col>0</xdr:col>
      <xdr:colOff>1259705</xdr:colOff>
      <xdr:row>115</xdr:row>
      <xdr:rowOff>819149</xdr:rowOff>
    </xdr:to>
    <xdr:pic>
      <xdr:nvPicPr>
        <xdr:cNvPr id="921" name="Bildobjekt 920">
          <a:extLst>
            <a:ext uri="{FF2B5EF4-FFF2-40B4-BE49-F238E27FC236}">
              <a16:creationId xmlns:a16="http://schemas.microsoft.com/office/drawing/2014/main" id="{969C7B59-31C6-4FEF-A99B-5A2CF39C2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119841962"/>
          <a:ext cx="1221605" cy="54768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122</xdr:row>
      <xdr:rowOff>333375</xdr:rowOff>
    </xdr:from>
    <xdr:to>
      <xdr:col>0</xdr:col>
      <xdr:colOff>1196004</xdr:colOff>
      <xdr:row>122</xdr:row>
      <xdr:rowOff>941916</xdr:rowOff>
    </xdr:to>
    <xdr:pic>
      <xdr:nvPicPr>
        <xdr:cNvPr id="922" name="Bildobjekt 921">
          <a:extLst>
            <a:ext uri="{FF2B5EF4-FFF2-40B4-BE49-F238E27FC236}">
              <a16:creationId xmlns:a16="http://schemas.microsoft.com/office/drawing/2014/main" id="{DE5C8C12-E8F2-45BF-8CC0-C3A53C465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7" y="109632750"/>
          <a:ext cx="1174837" cy="6085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121</xdr:row>
      <xdr:rowOff>183356</xdr:rowOff>
    </xdr:from>
    <xdr:to>
      <xdr:col>0</xdr:col>
      <xdr:colOff>1222226</xdr:colOff>
      <xdr:row>121</xdr:row>
      <xdr:rowOff>806449</xdr:rowOff>
    </xdr:to>
    <xdr:pic>
      <xdr:nvPicPr>
        <xdr:cNvPr id="923" name="Bildobjekt 922">
          <a:extLst>
            <a:ext uri="{FF2B5EF4-FFF2-40B4-BE49-F238E27FC236}">
              <a16:creationId xmlns:a16="http://schemas.microsoft.com/office/drawing/2014/main" id="{0CD9EBD2-74B8-4EC1-A6D2-EB3F35A2D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126230856"/>
          <a:ext cx="1203176" cy="6230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357187</xdr:rowOff>
    </xdr:from>
    <xdr:to>
      <xdr:col>0</xdr:col>
      <xdr:colOff>1273497</xdr:colOff>
      <xdr:row>124</xdr:row>
      <xdr:rowOff>941917</xdr:rowOff>
    </xdr:to>
    <xdr:pic>
      <xdr:nvPicPr>
        <xdr:cNvPr id="924" name="Bildobjekt 923">
          <a:extLst>
            <a:ext uri="{FF2B5EF4-FFF2-40B4-BE49-F238E27FC236}">
              <a16:creationId xmlns:a16="http://schemas.microsoft.com/office/drawing/2014/main" id="{72D0B315-27D5-43ED-B672-24EBF1B19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12871250"/>
          <a:ext cx="1273497" cy="584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321469</xdr:rowOff>
    </xdr:from>
    <xdr:to>
      <xdr:col>0</xdr:col>
      <xdr:colOff>1191610</xdr:colOff>
      <xdr:row>123</xdr:row>
      <xdr:rowOff>910166</xdr:rowOff>
    </xdr:to>
    <xdr:pic>
      <xdr:nvPicPr>
        <xdr:cNvPr id="925" name="Bildobjekt 924">
          <a:extLst>
            <a:ext uri="{FF2B5EF4-FFF2-40B4-BE49-F238E27FC236}">
              <a16:creationId xmlns:a16="http://schemas.microsoft.com/office/drawing/2014/main" id="{669FCC76-9FE5-48FD-B60A-76A530A68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11763969"/>
          <a:ext cx="1191610" cy="5886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345281</xdr:rowOff>
    </xdr:from>
    <xdr:to>
      <xdr:col>0</xdr:col>
      <xdr:colOff>1253992</xdr:colOff>
      <xdr:row>126</xdr:row>
      <xdr:rowOff>952501</xdr:rowOff>
    </xdr:to>
    <xdr:pic>
      <xdr:nvPicPr>
        <xdr:cNvPr id="929" name="Bildobjekt 928">
          <a:extLst>
            <a:ext uri="{FF2B5EF4-FFF2-40B4-BE49-F238E27FC236}">
              <a16:creationId xmlns:a16="http://schemas.microsoft.com/office/drawing/2014/main" id="{58435482-1605-4625-981E-8AB91D0E5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16074031"/>
          <a:ext cx="1253992" cy="607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296068</xdr:rowOff>
    </xdr:from>
    <xdr:to>
      <xdr:col>0</xdr:col>
      <xdr:colOff>1272737</xdr:colOff>
      <xdr:row>125</xdr:row>
      <xdr:rowOff>905934</xdr:rowOff>
    </xdr:to>
    <xdr:pic>
      <xdr:nvPicPr>
        <xdr:cNvPr id="930" name="Bildobjekt 929">
          <a:extLst>
            <a:ext uri="{FF2B5EF4-FFF2-40B4-BE49-F238E27FC236}">
              <a16:creationId xmlns:a16="http://schemas.microsoft.com/office/drawing/2014/main" id="{23E165FC-20B8-4D94-942B-1ED5C4E8F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31741068"/>
          <a:ext cx="1272737" cy="6098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317499</xdr:rowOff>
    </xdr:from>
    <xdr:to>
      <xdr:col>0</xdr:col>
      <xdr:colOff>1217083</xdr:colOff>
      <xdr:row>129</xdr:row>
      <xdr:rowOff>824323</xdr:rowOff>
    </xdr:to>
    <xdr:pic>
      <xdr:nvPicPr>
        <xdr:cNvPr id="940" name="Bildobjekt 939">
          <a:extLst>
            <a:ext uri="{FF2B5EF4-FFF2-40B4-BE49-F238E27FC236}">
              <a16:creationId xmlns:a16="http://schemas.microsoft.com/office/drawing/2014/main" id="{AB7E7F26-4F03-4947-A2EA-E4FF937C0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2557499"/>
          <a:ext cx="1217083" cy="506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404812</xdr:rowOff>
    </xdr:from>
    <xdr:to>
      <xdr:col>0</xdr:col>
      <xdr:colOff>1293209</xdr:colOff>
      <xdr:row>118</xdr:row>
      <xdr:rowOff>973667</xdr:rowOff>
    </xdr:to>
    <xdr:pic>
      <xdr:nvPicPr>
        <xdr:cNvPr id="941" name="Bildobjekt 940">
          <a:extLst>
            <a:ext uri="{FF2B5EF4-FFF2-40B4-BE49-F238E27FC236}">
              <a16:creationId xmlns:a16="http://schemas.microsoft.com/office/drawing/2014/main" id="{7F672CEE-4421-482B-A6E4-9AD1B20A0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6489500"/>
          <a:ext cx="1293209" cy="56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284161</xdr:rowOff>
    </xdr:from>
    <xdr:to>
      <xdr:col>0</xdr:col>
      <xdr:colOff>1255518</xdr:colOff>
      <xdr:row>117</xdr:row>
      <xdr:rowOff>884766</xdr:rowOff>
    </xdr:to>
    <xdr:pic>
      <xdr:nvPicPr>
        <xdr:cNvPr id="943" name="Bildobjekt 942">
          <a:extLst>
            <a:ext uri="{FF2B5EF4-FFF2-40B4-BE49-F238E27FC236}">
              <a16:creationId xmlns:a16="http://schemas.microsoft.com/office/drawing/2014/main" id="{0A39318F-27E4-44C5-BB48-9891517B5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2013661"/>
          <a:ext cx="1255518" cy="600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309561</xdr:rowOff>
    </xdr:from>
    <xdr:to>
      <xdr:col>0</xdr:col>
      <xdr:colOff>1271406</xdr:colOff>
      <xdr:row>1</xdr:row>
      <xdr:rowOff>910166</xdr:rowOff>
    </xdr:to>
    <xdr:pic>
      <xdr:nvPicPr>
        <xdr:cNvPr id="944" name="Bildobjekt 943">
          <a:extLst>
            <a:ext uri="{FF2B5EF4-FFF2-40B4-BE49-F238E27FC236}">
              <a16:creationId xmlns:a16="http://schemas.microsoft.com/office/drawing/2014/main" id="{CCAECA03-7590-41FE-8A39-59FB0BB75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381124"/>
          <a:ext cx="1271406" cy="600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297656</xdr:rowOff>
    </xdr:from>
    <xdr:to>
      <xdr:col>0</xdr:col>
      <xdr:colOff>1248833</xdr:colOff>
      <xdr:row>2</xdr:row>
      <xdr:rowOff>899929</xdr:rowOff>
    </xdr:to>
    <xdr:pic>
      <xdr:nvPicPr>
        <xdr:cNvPr id="945" name="Bildobjekt 944">
          <a:extLst>
            <a:ext uri="{FF2B5EF4-FFF2-40B4-BE49-F238E27FC236}">
              <a16:creationId xmlns:a16="http://schemas.microsoft.com/office/drawing/2014/main" id="{33B67D49-35D5-4816-9FA7-60031C542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40781"/>
          <a:ext cx="1248833" cy="60227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6</xdr:row>
      <xdr:rowOff>309562</xdr:rowOff>
    </xdr:from>
    <xdr:to>
      <xdr:col>0</xdr:col>
      <xdr:colOff>1214887</xdr:colOff>
      <xdr:row>6</xdr:row>
      <xdr:rowOff>964405</xdr:rowOff>
    </xdr:to>
    <xdr:pic>
      <xdr:nvPicPr>
        <xdr:cNvPr id="142" name="Bildobjekt 141">
          <a:extLst>
            <a:ext uri="{FF2B5EF4-FFF2-40B4-BE49-F238E27FC236}">
              <a16:creationId xmlns:a16="http://schemas.microsoft.com/office/drawing/2014/main" id="{68E6C7EA-4157-4B02-B142-BF11AF2ED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7" y="6738937"/>
          <a:ext cx="1202980" cy="654843"/>
        </a:xfrm>
        <a:prstGeom prst="rect">
          <a:avLst/>
        </a:prstGeom>
      </xdr:spPr>
    </xdr:pic>
    <xdr:clientData/>
  </xdr:twoCellAnchor>
  <xdr:twoCellAnchor editAs="oneCell">
    <xdr:from>
      <xdr:col>0</xdr:col>
      <xdr:colOff>59533</xdr:colOff>
      <xdr:row>34</xdr:row>
      <xdr:rowOff>261936</xdr:rowOff>
    </xdr:from>
    <xdr:to>
      <xdr:col>0</xdr:col>
      <xdr:colOff>1233099</xdr:colOff>
      <xdr:row>34</xdr:row>
      <xdr:rowOff>892967</xdr:rowOff>
    </xdr:to>
    <xdr:pic>
      <xdr:nvPicPr>
        <xdr:cNvPr id="148" name="Bildobjekt 147">
          <a:extLst>
            <a:ext uri="{FF2B5EF4-FFF2-40B4-BE49-F238E27FC236}">
              <a16:creationId xmlns:a16="http://schemas.microsoft.com/office/drawing/2014/main" id="{75621268-4D04-4F32-BAD5-FB85486DD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33" y="46339124"/>
          <a:ext cx="1173566" cy="631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297656</xdr:rowOff>
    </xdr:from>
    <xdr:to>
      <xdr:col>0</xdr:col>
      <xdr:colOff>1213050</xdr:colOff>
      <xdr:row>145</xdr:row>
      <xdr:rowOff>928686</xdr:rowOff>
    </xdr:to>
    <xdr:pic>
      <xdr:nvPicPr>
        <xdr:cNvPr id="928" name="Bildobjekt 927">
          <a:extLst>
            <a:ext uri="{FF2B5EF4-FFF2-40B4-BE49-F238E27FC236}">
              <a16:creationId xmlns:a16="http://schemas.microsoft.com/office/drawing/2014/main" id="{547BDFB5-769A-4CB7-8FC2-B5F0291E61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34242969"/>
          <a:ext cx="1213050" cy="631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219074</xdr:rowOff>
    </xdr:from>
    <xdr:to>
      <xdr:col>0</xdr:col>
      <xdr:colOff>1208942</xdr:colOff>
      <xdr:row>144</xdr:row>
      <xdr:rowOff>838199</xdr:rowOff>
    </xdr:to>
    <xdr:pic>
      <xdr:nvPicPr>
        <xdr:cNvPr id="946" name="Bildobjekt 945">
          <a:extLst>
            <a:ext uri="{FF2B5EF4-FFF2-40B4-BE49-F238E27FC236}">
              <a16:creationId xmlns:a16="http://schemas.microsoft.com/office/drawing/2014/main" id="{1CBCB875-081E-4084-999B-740CF9B75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8651574"/>
          <a:ext cx="1208942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273844</xdr:rowOff>
    </xdr:from>
    <xdr:to>
      <xdr:col>0</xdr:col>
      <xdr:colOff>1208196</xdr:colOff>
      <xdr:row>142</xdr:row>
      <xdr:rowOff>892969</xdr:rowOff>
    </xdr:to>
    <xdr:pic>
      <xdr:nvPicPr>
        <xdr:cNvPr id="947" name="Bildobjekt 946">
          <a:extLst>
            <a:ext uri="{FF2B5EF4-FFF2-40B4-BE49-F238E27FC236}">
              <a16:creationId xmlns:a16="http://schemas.microsoft.com/office/drawing/2014/main" id="{64754AC2-D879-4A01-BED5-05F826535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6547344"/>
          <a:ext cx="1208196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258762</xdr:rowOff>
    </xdr:from>
    <xdr:to>
      <xdr:col>0</xdr:col>
      <xdr:colOff>1249500</xdr:colOff>
      <xdr:row>134</xdr:row>
      <xdr:rowOff>877888</xdr:rowOff>
    </xdr:to>
    <xdr:pic>
      <xdr:nvPicPr>
        <xdr:cNvPr id="948" name="Bildobjekt 947">
          <a:extLst>
            <a:ext uri="{FF2B5EF4-FFF2-40B4-BE49-F238E27FC236}">
              <a16:creationId xmlns:a16="http://schemas.microsoft.com/office/drawing/2014/main" id="{2B79A539-16B5-4A73-A86F-C31F7ECA5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7896262"/>
          <a:ext cx="12495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273049</xdr:rowOff>
    </xdr:from>
    <xdr:to>
      <xdr:col>0</xdr:col>
      <xdr:colOff>1297373</xdr:colOff>
      <xdr:row>192</xdr:row>
      <xdr:rowOff>844550</xdr:rowOff>
    </xdr:to>
    <xdr:pic>
      <xdr:nvPicPr>
        <xdr:cNvPr id="949" name="Bildobjekt 948">
          <a:extLst>
            <a:ext uri="{FF2B5EF4-FFF2-40B4-BE49-F238E27FC236}">
              <a16:creationId xmlns:a16="http://schemas.microsoft.com/office/drawing/2014/main" id="{E6F1A233-514E-422D-86E9-31450BB88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7283049"/>
          <a:ext cx="1297373" cy="5715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154782</xdr:rowOff>
    </xdr:from>
    <xdr:to>
      <xdr:col>0</xdr:col>
      <xdr:colOff>1251857</xdr:colOff>
      <xdr:row>70</xdr:row>
      <xdr:rowOff>916782</xdr:rowOff>
    </xdr:to>
    <xdr:pic>
      <xdr:nvPicPr>
        <xdr:cNvPr id="950" name="Bildobjekt 949">
          <a:extLst>
            <a:ext uri="{FF2B5EF4-FFF2-40B4-BE49-F238E27FC236}">
              <a16:creationId xmlns:a16="http://schemas.microsoft.com/office/drawing/2014/main" id="{469C32A7-B929-4988-98AC-1B00B80D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879782"/>
          <a:ext cx="1251857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119063</xdr:rowOff>
    </xdr:from>
    <xdr:to>
      <xdr:col>0</xdr:col>
      <xdr:colOff>1297909</xdr:colOff>
      <xdr:row>24</xdr:row>
      <xdr:rowOff>881062</xdr:rowOff>
    </xdr:to>
    <xdr:pic>
      <xdr:nvPicPr>
        <xdr:cNvPr id="953" name="Bildobjekt 952">
          <a:extLst>
            <a:ext uri="{FF2B5EF4-FFF2-40B4-BE49-F238E27FC236}">
              <a16:creationId xmlns:a16="http://schemas.microsoft.com/office/drawing/2014/main" id="{080D6519-621E-4D26-95A3-339CEE754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480626"/>
          <a:ext cx="1297909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119062</xdr:rowOff>
    </xdr:from>
    <xdr:to>
      <xdr:col>1</xdr:col>
      <xdr:colOff>0</xdr:colOff>
      <xdr:row>143</xdr:row>
      <xdr:rowOff>869156</xdr:rowOff>
    </xdr:to>
    <xdr:pic>
      <xdr:nvPicPr>
        <xdr:cNvPr id="951" name="Bildobjekt 950">
          <a:extLst>
            <a:ext uri="{FF2B5EF4-FFF2-40B4-BE49-F238E27FC236}">
              <a16:creationId xmlns:a16="http://schemas.microsoft.com/office/drawing/2014/main" id="{D715F268-4B90-42B0-A6F5-38B19E3FD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909"/>
        <a:stretch/>
      </xdr:blipFill>
      <xdr:spPr>
        <a:xfrm>
          <a:off x="0" y="131921250"/>
          <a:ext cx="1321594" cy="75009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183</xdr:row>
      <xdr:rowOff>287020</xdr:rowOff>
    </xdr:from>
    <xdr:to>
      <xdr:col>0</xdr:col>
      <xdr:colOff>1219821</xdr:colOff>
      <xdr:row>183</xdr:row>
      <xdr:rowOff>989489</xdr:rowOff>
    </xdr:to>
    <xdr:pic>
      <xdr:nvPicPr>
        <xdr:cNvPr id="360" name="Bildobjekt 359">
          <a:extLst>
            <a:ext uri="{FF2B5EF4-FFF2-40B4-BE49-F238E27FC236}">
              <a16:creationId xmlns:a16="http://schemas.microsoft.com/office/drawing/2014/main" id="{332B3A9E-D54E-67C2-3431-714B66314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1423"/>
        <a:stretch/>
      </xdr:blipFill>
      <xdr:spPr>
        <a:xfrm>
          <a:off x="71437" y="179039520"/>
          <a:ext cx="1148384" cy="702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360680</xdr:rowOff>
    </xdr:from>
    <xdr:to>
      <xdr:col>0</xdr:col>
      <xdr:colOff>1304616</xdr:colOff>
      <xdr:row>183</xdr:row>
      <xdr:rowOff>7461</xdr:rowOff>
    </xdr:to>
    <xdr:pic>
      <xdr:nvPicPr>
        <xdr:cNvPr id="445" name="Bildobjekt 444">
          <a:extLst>
            <a:ext uri="{FF2B5EF4-FFF2-40B4-BE49-F238E27FC236}">
              <a16:creationId xmlns:a16="http://schemas.microsoft.com/office/drawing/2014/main" id="{4AF31BCE-4E85-7387-D950-0C9279B5A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6259"/>
        <a:stretch/>
      </xdr:blipFill>
      <xdr:spPr>
        <a:xfrm>
          <a:off x="0" y="178033680"/>
          <a:ext cx="1304616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294640</xdr:rowOff>
    </xdr:from>
    <xdr:to>
      <xdr:col>0</xdr:col>
      <xdr:colOff>1272209</xdr:colOff>
      <xdr:row>168</xdr:row>
      <xdr:rowOff>1056640</xdr:rowOff>
    </xdr:to>
    <xdr:pic>
      <xdr:nvPicPr>
        <xdr:cNvPr id="952" name="Bildobjekt 951">
          <a:extLst>
            <a:ext uri="{FF2B5EF4-FFF2-40B4-BE49-F238E27FC236}">
              <a16:creationId xmlns:a16="http://schemas.microsoft.com/office/drawing/2014/main" id="{B26630A5-B815-E42C-13CC-6693A382B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2086"/>
        <a:stretch/>
      </xdr:blipFill>
      <xdr:spPr>
        <a:xfrm>
          <a:off x="0" y="182476140"/>
          <a:ext cx="127220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127</xdr:row>
      <xdr:rowOff>292100</xdr:rowOff>
    </xdr:from>
    <xdr:to>
      <xdr:col>0</xdr:col>
      <xdr:colOff>1253440</xdr:colOff>
      <xdr:row>127</xdr:row>
      <xdr:rowOff>1077912</xdr:rowOff>
    </xdr:to>
    <xdr:pic>
      <xdr:nvPicPr>
        <xdr:cNvPr id="955" name="Bildobjekt 954">
          <a:extLst>
            <a:ext uri="{FF2B5EF4-FFF2-40B4-BE49-F238E27FC236}">
              <a16:creationId xmlns:a16="http://schemas.microsoft.com/office/drawing/2014/main" id="{2B3CCC90-7CB7-AFB0-2479-088DF489E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8238"/>
        <a:stretch/>
      </xdr:blipFill>
      <xdr:spPr>
        <a:xfrm>
          <a:off x="47625" y="129387600"/>
          <a:ext cx="1205815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250825</xdr:rowOff>
    </xdr:from>
    <xdr:to>
      <xdr:col>1</xdr:col>
      <xdr:colOff>0</xdr:colOff>
      <xdr:row>148</xdr:row>
      <xdr:rowOff>863600</xdr:rowOff>
    </xdr:to>
    <xdr:pic>
      <xdr:nvPicPr>
        <xdr:cNvPr id="956" name="Bildobjekt 955">
          <a:extLst>
            <a:ext uri="{FF2B5EF4-FFF2-40B4-BE49-F238E27FC236}">
              <a16:creationId xmlns:a16="http://schemas.microsoft.com/office/drawing/2014/main" id="{142F313D-D5CD-3BE5-A6C3-88F09BB8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3001325"/>
          <a:ext cx="1320800" cy="6127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149</xdr:row>
      <xdr:rowOff>153987</xdr:rowOff>
    </xdr:from>
    <xdr:to>
      <xdr:col>0</xdr:col>
      <xdr:colOff>1206648</xdr:colOff>
      <xdr:row>149</xdr:row>
      <xdr:rowOff>820737</xdr:rowOff>
    </xdr:to>
    <xdr:pic>
      <xdr:nvPicPr>
        <xdr:cNvPr id="957" name="Bildobjekt 956">
          <a:extLst>
            <a:ext uri="{FF2B5EF4-FFF2-40B4-BE49-F238E27FC236}">
              <a16:creationId xmlns:a16="http://schemas.microsoft.com/office/drawing/2014/main" id="{6563A7D9-A389-8F68-77FA-9F8ECC778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63983987"/>
          <a:ext cx="1159023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256381</xdr:rowOff>
    </xdr:from>
    <xdr:to>
      <xdr:col>0</xdr:col>
      <xdr:colOff>1248039</xdr:colOff>
      <xdr:row>150</xdr:row>
      <xdr:rowOff>887412</xdr:rowOff>
    </xdr:to>
    <xdr:pic>
      <xdr:nvPicPr>
        <xdr:cNvPr id="958" name="Bildobjekt 957">
          <a:extLst>
            <a:ext uri="{FF2B5EF4-FFF2-40B4-BE49-F238E27FC236}">
              <a16:creationId xmlns:a16="http://schemas.microsoft.com/office/drawing/2014/main" id="{1CBABBD2-FCE6-DFC4-2D41-E3BAB203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5165881"/>
          <a:ext cx="1248039" cy="631031"/>
        </a:xfrm>
        <a:prstGeom prst="rect">
          <a:avLst/>
        </a:prstGeom>
      </xdr:spPr>
    </xdr:pic>
    <xdr:clientData/>
  </xdr:twoCellAnchor>
  <xdr:twoCellAnchor editAs="oneCell">
    <xdr:from>
      <xdr:col>0</xdr:col>
      <xdr:colOff>49213</xdr:colOff>
      <xdr:row>154</xdr:row>
      <xdr:rowOff>218281</xdr:rowOff>
    </xdr:from>
    <xdr:to>
      <xdr:col>0</xdr:col>
      <xdr:colOff>1282603</xdr:colOff>
      <xdr:row>154</xdr:row>
      <xdr:rowOff>861218</xdr:rowOff>
    </xdr:to>
    <xdr:pic>
      <xdr:nvPicPr>
        <xdr:cNvPr id="959" name="Bildobjekt 958">
          <a:extLst>
            <a:ext uri="{FF2B5EF4-FFF2-40B4-BE49-F238E27FC236}">
              <a16:creationId xmlns:a16="http://schemas.microsoft.com/office/drawing/2014/main" id="{98F98ABA-6FC1-02AE-D8DE-1DD2B24E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13" y="166207281"/>
          <a:ext cx="1233390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155</xdr:row>
      <xdr:rowOff>214312</xdr:rowOff>
    </xdr:from>
    <xdr:to>
      <xdr:col>0</xdr:col>
      <xdr:colOff>1249515</xdr:colOff>
      <xdr:row>155</xdr:row>
      <xdr:rowOff>869155</xdr:rowOff>
    </xdr:to>
    <xdr:pic>
      <xdr:nvPicPr>
        <xdr:cNvPr id="960" name="Bildobjekt 959">
          <a:extLst>
            <a:ext uri="{FF2B5EF4-FFF2-40B4-BE49-F238E27FC236}">
              <a16:creationId xmlns:a16="http://schemas.microsoft.com/office/drawing/2014/main" id="{A132ED25-019D-722E-EA4E-400FE39B9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" y="144875250"/>
          <a:ext cx="1189984" cy="6548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178593</xdr:rowOff>
    </xdr:from>
    <xdr:to>
      <xdr:col>0</xdr:col>
      <xdr:colOff>1256650</xdr:colOff>
      <xdr:row>156</xdr:row>
      <xdr:rowOff>821530</xdr:rowOff>
    </xdr:to>
    <xdr:pic>
      <xdr:nvPicPr>
        <xdr:cNvPr id="961" name="Bildobjekt 960">
          <a:extLst>
            <a:ext uri="{FF2B5EF4-FFF2-40B4-BE49-F238E27FC236}">
              <a16:creationId xmlns:a16="http://schemas.microsoft.com/office/drawing/2014/main" id="{EF16B39A-E039-6D1D-D4B6-5328D3F7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911093"/>
          <a:ext cx="1256650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251619</xdr:rowOff>
    </xdr:from>
    <xdr:to>
      <xdr:col>0</xdr:col>
      <xdr:colOff>1231601</xdr:colOff>
      <xdr:row>151</xdr:row>
      <xdr:rowOff>787400</xdr:rowOff>
    </xdr:to>
    <xdr:pic>
      <xdr:nvPicPr>
        <xdr:cNvPr id="962" name="Bildobjekt 961">
          <a:extLst>
            <a:ext uri="{FF2B5EF4-FFF2-40B4-BE49-F238E27FC236}">
              <a16:creationId xmlns:a16="http://schemas.microsoft.com/office/drawing/2014/main" id="{53DC2738-923B-33F5-022A-86A59EDC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240619"/>
          <a:ext cx="1231601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57943</xdr:colOff>
      <xdr:row>152</xdr:row>
      <xdr:rowOff>302418</xdr:rowOff>
    </xdr:from>
    <xdr:to>
      <xdr:col>0</xdr:col>
      <xdr:colOff>1224094</xdr:colOff>
      <xdr:row>152</xdr:row>
      <xdr:rowOff>790574</xdr:rowOff>
    </xdr:to>
    <xdr:pic>
      <xdr:nvPicPr>
        <xdr:cNvPr id="963" name="Bildobjekt 962">
          <a:extLst>
            <a:ext uri="{FF2B5EF4-FFF2-40B4-BE49-F238E27FC236}">
              <a16:creationId xmlns:a16="http://schemas.microsoft.com/office/drawing/2014/main" id="{31923A20-41A6-A319-34AD-07252EADA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43" y="167370918"/>
          <a:ext cx="1166151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33338</xdr:colOff>
      <xdr:row>153</xdr:row>
      <xdr:rowOff>274638</xdr:rowOff>
    </xdr:from>
    <xdr:to>
      <xdr:col>0</xdr:col>
      <xdr:colOff>1223963</xdr:colOff>
      <xdr:row>153</xdr:row>
      <xdr:rowOff>797687</xdr:rowOff>
    </xdr:to>
    <xdr:pic>
      <xdr:nvPicPr>
        <xdr:cNvPr id="964" name="Bildobjekt 963">
          <a:extLst>
            <a:ext uri="{FF2B5EF4-FFF2-40B4-BE49-F238E27FC236}">
              <a16:creationId xmlns:a16="http://schemas.microsoft.com/office/drawing/2014/main" id="{62E1EA1C-EAC7-54EF-FABD-AF2674D6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8" y="168422638"/>
          <a:ext cx="1190625" cy="523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205581</xdr:rowOff>
    </xdr:from>
    <xdr:to>
      <xdr:col>0</xdr:col>
      <xdr:colOff>1312221</xdr:colOff>
      <xdr:row>147</xdr:row>
      <xdr:rowOff>872331</xdr:rowOff>
    </xdr:to>
    <xdr:pic>
      <xdr:nvPicPr>
        <xdr:cNvPr id="965" name="Bildobjekt 964">
          <a:extLst>
            <a:ext uri="{FF2B5EF4-FFF2-40B4-BE49-F238E27FC236}">
              <a16:creationId xmlns:a16="http://schemas.microsoft.com/office/drawing/2014/main" id="{3AA8DFC6-BD60-FF9E-AE25-286A22A4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1876581"/>
          <a:ext cx="1312221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325120</xdr:rowOff>
    </xdr:from>
    <xdr:to>
      <xdr:col>0</xdr:col>
      <xdr:colOff>1244715</xdr:colOff>
      <xdr:row>178</xdr:row>
      <xdr:rowOff>43338</xdr:rowOff>
    </xdr:to>
    <xdr:pic>
      <xdr:nvPicPr>
        <xdr:cNvPr id="966" name="Bildobjekt 965">
          <a:extLst>
            <a:ext uri="{FF2B5EF4-FFF2-40B4-BE49-F238E27FC236}">
              <a16:creationId xmlns:a16="http://schemas.microsoft.com/office/drawing/2014/main" id="{958ABA30-C0F5-98C8-1E16-BD67E259E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7597"/>
        <a:stretch/>
      </xdr:blipFill>
      <xdr:spPr>
        <a:xfrm>
          <a:off x="0" y="175839120"/>
          <a:ext cx="1244715" cy="7977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178</xdr:row>
      <xdr:rowOff>342900</xdr:rowOff>
    </xdr:from>
    <xdr:to>
      <xdr:col>0</xdr:col>
      <xdr:colOff>1270630</xdr:colOff>
      <xdr:row>179</xdr:row>
      <xdr:rowOff>1587</xdr:rowOff>
    </xdr:to>
    <xdr:pic>
      <xdr:nvPicPr>
        <xdr:cNvPr id="967" name="Bildobjekt 966">
          <a:extLst>
            <a:ext uri="{FF2B5EF4-FFF2-40B4-BE49-F238E27FC236}">
              <a16:creationId xmlns:a16="http://schemas.microsoft.com/office/drawing/2014/main" id="{74206042-E29E-7C99-7C1D-029B8EC19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3517"/>
        <a:stretch/>
      </xdr:blipFill>
      <xdr:spPr>
        <a:xfrm>
          <a:off x="35719" y="176936400"/>
          <a:ext cx="1234911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120</xdr:row>
      <xdr:rowOff>314960</xdr:rowOff>
    </xdr:from>
    <xdr:to>
      <xdr:col>0</xdr:col>
      <xdr:colOff>1220076</xdr:colOff>
      <xdr:row>120</xdr:row>
      <xdr:rowOff>1065053</xdr:rowOff>
    </xdr:to>
    <xdr:pic>
      <xdr:nvPicPr>
        <xdr:cNvPr id="968" name="Bildobjekt 967">
          <a:extLst>
            <a:ext uri="{FF2B5EF4-FFF2-40B4-BE49-F238E27FC236}">
              <a16:creationId xmlns:a16="http://schemas.microsoft.com/office/drawing/2014/main" id="{2501EDA0-93E3-12C3-B293-46B7FDA9AE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7157"/>
        <a:stretch/>
      </xdr:blipFill>
      <xdr:spPr>
        <a:xfrm>
          <a:off x="35718" y="119694960"/>
          <a:ext cx="1184358" cy="75009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63</xdr:row>
      <xdr:rowOff>353060</xdr:rowOff>
    </xdr:from>
    <xdr:to>
      <xdr:col>0</xdr:col>
      <xdr:colOff>1255257</xdr:colOff>
      <xdr:row>64</xdr:row>
      <xdr:rowOff>35559</xdr:rowOff>
    </xdr:to>
    <xdr:pic>
      <xdr:nvPicPr>
        <xdr:cNvPr id="969" name="Bildobjekt 968">
          <a:extLst>
            <a:ext uri="{FF2B5EF4-FFF2-40B4-BE49-F238E27FC236}">
              <a16:creationId xmlns:a16="http://schemas.microsoft.com/office/drawing/2014/main" id="{A0068E33-1C8B-692A-6251-A8DEE90AB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173"/>
        <a:stretch/>
      </xdr:blipFill>
      <xdr:spPr>
        <a:xfrm>
          <a:off x="23812" y="77632560"/>
          <a:ext cx="1231445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107157</xdr:rowOff>
    </xdr:from>
    <xdr:to>
      <xdr:col>0</xdr:col>
      <xdr:colOff>1236867</xdr:colOff>
      <xdr:row>19</xdr:row>
      <xdr:rowOff>881063</xdr:rowOff>
    </xdr:to>
    <xdr:pic>
      <xdr:nvPicPr>
        <xdr:cNvPr id="970" name="Bildobjekt 969">
          <a:extLst>
            <a:ext uri="{FF2B5EF4-FFF2-40B4-BE49-F238E27FC236}">
              <a16:creationId xmlns:a16="http://schemas.microsoft.com/office/drawing/2014/main" id="{F4A13E4F-E053-28A1-8542-7FE3EEDB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81532"/>
          <a:ext cx="1236867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320040</xdr:rowOff>
    </xdr:from>
    <xdr:to>
      <xdr:col>0</xdr:col>
      <xdr:colOff>1280160</xdr:colOff>
      <xdr:row>56</xdr:row>
      <xdr:rowOff>1051560</xdr:rowOff>
    </xdr:to>
    <xdr:pic>
      <xdr:nvPicPr>
        <xdr:cNvPr id="971" name="Bildobjekt 970">
          <a:extLst>
            <a:ext uri="{FF2B5EF4-FFF2-40B4-BE49-F238E27FC236}">
              <a16:creationId xmlns:a16="http://schemas.microsoft.com/office/drawing/2014/main" id="{E44BEA27-BF4E-FC96-2089-C99050822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6340" b="-22589"/>
        <a:stretch/>
      </xdr:blipFill>
      <xdr:spPr>
        <a:xfrm>
          <a:off x="0" y="70043040"/>
          <a:ext cx="128016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274320</xdr:rowOff>
    </xdr:from>
    <xdr:to>
      <xdr:col>0</xdr:col>
      <xdr:colOff>1246654</xdr:colOff>
      <xdr:row>84</xdr:row>
      <xdr:rowOff>28257</xdr:rowOff>
    </xdr:to>
    <xdr:pic>
      <xdr:nvPicPr>
        <xdr:cNvPr id="972" name="Bildobjekt 971">
          <a:extLst>
            <a:ext uri="{FF2B5EF4-FFF2-40B4-BE49-F238E27FC236}">
              <a16:creationId xmlns:a16="http://schemas.microsoft.com/office/drawing/2014/main" id="{279FAEFD-1ADA-26EA-1CFB-46BD6FC09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9729"/>
        <a:stretch/>
      </xdr:blipFill>
      <xdr:spPr>
        <a:xfrm>
          <a:off x="0" y="89428320"/>
          <a:ext cx="1246654" cy="833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231140</xdr:rowOff>
    </xdr:from>
    <xdr:to>
      <xdr:col>0</xdr:col>
      <xdr:colOff>1264524</xdr:colOff>
      <xdr:row>194</xdr:row>
      <xdr:rowOff>1064577</xdr:rowOff>
    </xdr:to>
    <xdr:pic>
      <xdr:nvPicPr>
        <xdr:cNvPr id="973" name="Bildobjekt 972">
          <a:extLst>
            <a:ext uri="{FF2B5EF4-FFF2-40B4-BE49-F238E27FC236}">
              <a16:creationId xmlns:a16="http://schemas.microsoft.com/office/drawing/2014/main" id="{1E1AD7AC-3487-BAF2-6092-99D13DFFE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3706"/>
        <a:stretch/>
      </xdr:blipFill>
      <xdr:spPr>
        <a:xfrm>
          <a:off x="0" y="181142640"/>
          <a:ext cx="1264524" cy="83343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193</xdr:row>
      <xdr:rowOff>304800</xdr:rowOff>
    </xdr:from>
    <xdr:to>
      <xdr:col>0</xdr:col>
      <xdr:colOff>1279281</xdr:colOff>
      <xdr:row>194</xdr:row>
      <xdr:rowOff>58737</xdr:rowOff>
    </xdr:to>
    <xdr:pic>
      <xdr:nvPicPr>
        <xdr:cNvPr id="974" name="Bildobjekt 973">
          <a:extLst>
            <a:ext uri="{FF2B5EF4-FFF2-40B4-BE49-F238E27FC236}">
              <a16:creationId xmlns:a16="http://schemas.microsoft.com/office/drawing/2014/main" id="{81C07A45-D4CD-4B68-13B8-CF46BC6F7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8677"/>
        <a:stretch/>
      </xdr:blipFill>
      <xdr:spPr>
        <a:xfrm>
          <a:off x="11906" y="180136800"/>
          <a:ext cx="1267375" cy="83343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138</xdr:row>
      <xdr:rowOff>340360</xdr:rowOff>
    </xdr:from>
    <xdr:to>
      <xdr:col>0</xdr:col>
      <xdr:colOff>1276020</xdr:colOff>
      <xdr:row>139</xdr:row>
      <xdr:rowOff>22859</xdr:rowOff>
    </xdr:to>
    <xdr:pic>
      <xdr:nvPicPr>
        <xdr:cNvPr id="975" name="Bildobjekt 974">
          <a:extLst>
            <a:ext uri="{FF2B5EF4-FFF2-40B4-BE49-F238E27FC236}">
              <a16:creationId xmlns:a16="http://schemas.microsoft.com/office/drawing/2014/main" id="{AC758899-722F-7F77-5246-9F9676841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2195"/>
        <a:stretch/>
      </xdr:blipFill>
      <xdr:spPr>
        <a:xfrm>
          <a:off x="47625" y="143469360"/>
          <a:ext cx="1228395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322580</xdr:rowOff>
    </xdr:from>
    <xdr:to>
      <xdr:col>0</xdr:col>
      <xdr:colOff>1303465</xdr:colOff>
      <xdr:row>137</xdr:row>
      <xdr:rowOff>1060767</xdr:rowOff>
    </xdr:to>
    <xdr:pic>
      <xdr:nvPicPr>
        <xdr:cNvPr id="976" name="Bildobjekt 975">
          <a:extLst>
            <a:ext uri="{FF2B5EF4-FFF2-40B4-BE49-F238E27FC236}">
              <a16:creationId xmlns:a16="http://schemas.microsoft.com/office/drawing/2014/main" id="{6A47A37D-C2F7-EABE-9FF0-309DB6F9D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4500"/>
        <a:stretch/>
      </xdr:blipFill>
      <xdr:spPr>
        <a:xfrm>
          <a:off x="0" y="142372080"/>
          <a:ext cx="1303465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136</xdr:row>
      <xdr:rowOff>304800</xdr:rowOff>
    </xdr:from>
    <xdr:to>
      <xdr:col>0</xdr:col>
      <xdr:colOff>1273968</xdr:colOff>
      <xdr:row>136</xdr:row>
      <xdr:rowOff>1078706</xdr:rowOff>
    </xdr:to>
    <xdr:pic>
      <xdr:nvPicPr>
        <xdr:cNvPr id="977" name="Bildobjekt 976">
          <a:extLst>
            <a:ext uri="{FF2B5EF4-FFF2-40B4-BE49-F238E27FC236}">
              <a16:creationId xmlns:a16="http://schemas.microsoft.com/office/drawing/2014/main" id="{66C151F1-CE78-0A8B-883B-E118B44B2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4045"/>
        <a:stretch/>
      </xdr:blipFill>
      <xdr:spPr>
        <a:xfrm>
          <a:off x="35719" y="141274800"/>
          <a:ext cx="1238249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135</xdr:row>
      <xdr:rowOff>287020</xdr:rowOff>
    </xdr:from>
    <xdr:to>
      <xdr:col>0</xdr:col>
      <xdr:colOff>1222585</xdr:colOff>
      <xdr:row>135</xdr:row>
      <xdr:rowOff>1037114</xdr:rowOff>
    </xdr:to>
    <xdr:pic>
      <xdr:nvPicPr>
        <xdr:cNvPr id="978" name="Bildobjekt 977">
          <a:extLst>
            <a:ext uri="{FF2B5EF4-FFF2-40B4-BE49-F238E27FC236}">
              <a16:creationId xmlns:a16="http://schemas.microsoft.com/office/drawing/2014/main" id="{9226B031-E270-8EEB-9962-CF59792D2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4349"/>
        <a:stretch/>
      </xdr:blipFill>
      <xdr:spPr>
        <a:xfrm>
          <a:off x="11907" y="140177520"/>
          <a:ext cx="1210678" cy="750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325120</xdr:rowOff>
    </xdr:from>
    <xdr:to>
      <xdr:col>0</xdr:col>
      <xdr:colOff>1245690</xdr:colOff>
      <xdr:row>92</xdr:row>
      <xdr:rowOff>1063307</xdr:rowOff>
    </xdr:to>
    <xdr:pic>
      <xdr:nvPicPr>
        <xdr:cNvPr id="979" name="Bildobjekt 978">
          <a:extLst>
            <a:ext uri="{FF2B5EF4-FFF2-40B4-BE49-F238E27FC236}">
              <a16:creationId xmlns:a16="http://schemas.microsoft.com/office/drawing/2014/main" id="{E08811EC-71A3-1F2E-DB5C-FD30A3CA9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9997"/>
        <a:stretch/>
      </xdr:blipFill>
      <xdr:spPr>
        <a:xfrm>
          <a:off x="0" y="98115120"/>
          <a:ext cx="1245690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289560</xdr:rowOff>
    </xdr:from>
    <xdr:to>
      <xdr:col>0</xdr:col>
      <xdr:colOff>1237434</xdr:colOff>
      <xdr:row>90</xdr:row>
      <xdr:rowOff>1051559</xdr:rowOff>
    </xdr:to>
    <xdr:pic>
      <xdr:nvPicPr>
        <xdr:cNvPr id="980" name="Bildobjekt 979">
          <a:extLst>
            <a:ext uri="{FF2B5EF4-FFF2-40B4-BE49-F238E27FC236}">
              <a16:creationId xmlns:a16="http://schemas.microsoft.com/office/drawing/2014/main" id="{2ED0DCC2-4975-B3AA-8EC3-4A22FC95B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6283"/>
        <a:stretch/>
      </xdr:blipFill>
      <xdr:spPr>
        <a:xfrm>
          <a:off x="0" y="95920560"/>
          <a:ext cx="1237434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307340</xdr:rowOff>
    </xdr:from>
    <xdr:to>
      <xdr:col>0</xdr:col>
      <xdr:colOff>1275899</xdr:colOff>
      <xdr:row>92</xdr:row>
      <xdr:rowOff>1746</xdr:rowOff>
    </xdr:to>
    <xdr:pic>
      <xdr:nvPicPr>
        <xdr:cNvPr id="981" name="Bildobjekt 980">
          <a:extLst>
            <a:ext uri="{FF2B5EF4-FFF2-40B4-BE49-F238E27FC236}">
              <a16:creationId xmlns:a16="http://schemas.microsoft.com/office/drawing/2014/main" id="{90F2419B-C1C6-395E-D90C-CA13B6B53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50507"/>
        <a:stretch/>
      </xdr:blipFill>
      <xdr:spPr>
        <a:xfrm>
          <a:off x="0" y="97017840"/>
          <a:ext cx="1275899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294640</xdr:rowOff>
    </xdr:from>
    <xdr:to>
      <xdr:col>0</xdr:col>
      <xdr:colOff>1258659</xdr:colOff>
      <xdr:row>35</xdr:row>
      <xdr:rowOff>1056639</xdr:rowOff>
    </xdr:to>
    <xdr:pic>
      <xdr:nvPicPr>
        <xdr:cNvPr id="982" name="Bildobjekt 981">
          <a:extLst>
            <a:ext uri="{FF2B5EF4-FFF2-40B4-BE49-F238E27FC236}">
              <a16:creationId xmlns:a16="http://schemas.microsoft.com/office/drawing/2014/main" id="{2F14B6F1-D828-49D2-AFC0-352A162BD4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441"/>
        <a:stretch/>
      </xdr:blipFill>
      <xdr:spPr>
        <a:xfrm>
          <a:off x="0" y="46268640"/>
          <a:ext cx="1258659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312420</xdr:rowOff>
    </xdr:from>
    <xdr:to>
      <xdr:col>0</xdr:col>
      <xdr:colOff>1261088</xdr:colOff>
      <xdr:row>36</xdr:row>
      <xdr:rowOff>1038701</xdr:rowOff>
    </xdr:to>
    <xdr:pic>
      <xdr:nvPicPr>
        <xdr:cNvPr id="983" name="Bildobjekt 982">
          <a:extLst>
            <a:ext uri="{FF2B5EF4-FFF2-40B4-BE49-F238E27FC236}">
              <a16:creationId xmlns:a16="http://schemas.microsoft.com/office/drawing/2014/main" id="{35758D8D-F7E6-D2BA-9722-80DDF7DBE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6073"/>
        <a:stretch/>
      </xdr:blipFill>
      <xdr:spPr>
        <a:xfrm>
          <a:off x="0" y="47365920"/>
          <a:ext cx="1261088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330200</xdr:rowOff>
    </xdr:from>
    <xdr:to>
      <xdr:col>0</xdr:col>
      <xdr:colOff>1220855</xdr:colOff>
      <xdr:row>38</xdr:row>
      <xdr:rowOff>48418</xdr:rowOff>
    </xdr:to>
    <xdr:pic>
      <xdr:nvPicPr>
        <xdr:cNvPr id="984" name="Bildobjekt 983">
          <a:extLst>
            <a:ext uri="{FF2B5EF4-FFF2-40B4-BE49-F238E27FC236}">
              <a16:creationId xmlns:a16="http://schemas.microsoft.com/office/drawing/2014/main" id="{549A0E1C-304D-E51E-E7C5-C0BF2676B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8814"/>
        <a:stretch/>
      </xdr:blipFill>
      <xdr:spPr>
        <a:xfrm>
          <a:off x="0" y="48463200"/>
          <a:ext cx="1220855" cy="79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350520</xdr:rowOff>
    </xdr:from>
    <xdr:to>
      <xdr:col>1</xdr:col>
      <xdr:colOff>3188</xdr:colOff>
      <xdr:row>163</xdr:row>
      <xdr:rowOff>9207</xdr:rowOff>
    </xdr:to>
    <xdr:pic>
      <xdr:nvPicPr>
        <xdr:cNvPr id="985" name="Bildobjekt 984">
          <a:extLst>
            <a:ext uri="{FF2B5EF4-FFF2-40B4-BE49-F238E27FC236}">
              <a16:creationId xmlns:a16="http://schemas.microsoft.com/office/drawing/2014/main" id="{EEB02610-F3EC-D517-B5E2-87CDECA87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5677"/>
        <a:stretch/>
      </xdr:blipFill>
      <xdr:spPr>
        <a:xfrm>
          <a:off x="0" y="160751520"/>
          <a:ext cx="1320813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163</xdr:row>
      <xdr:rowOff>368300</xdr:rowOff>
    </xdr:from>
    <xdr:to>
      <xdr:col>0</xdr:col>
      <xdr:colOff>1283160</xdr:colOff>
      <xdr:row>164</xdr:row>
      <xdr:rowOff>62706</xdr:rowOff>
    </xdr:to>
    <xdr:pic>
      <xdr:nvPicPr>
        <xdr:cNvPr id="986" name="Bildobjekt 985">
          <a:extLst>
            <a:ext uri="{FF2B5EF4-FFF2-40B4-BE49-F238E27FC236}">
              <a16:creationId xmlns:a16="http://schemas.microsoft.com/office/drawing/2014/main" id="{E8927D66-3952-89B7-0516-9D58758D0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4229"/>
        <a:stretch/>
      </xdr:blipFill>
      <xdr:spPr>
        <a:xfrm>
          <a:off x="47626" y="161848800"/>
          <a:ext cx="1235534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294640</xdr:rowOff>
    </xdr:from>
    <xdr:to>
      <xdr:col>0</xdr:col>
      <xdr:colOff>1270426</xdr:colOff>
      <xdr:row>164</xdr:row>
      <xdr:rowOff>1044732</xdr:rowOff>
    </xdr:to>
    <xdr:pic>
      <xdr:nvPicPr>
        <xdr:cNvPr id="987" name="Bildobjekt 986">
          <a:extLst>
            <a:ext uri="{FF2B5EF4-FFF2-40B4-BE49-F238E27FC236}">
              <a16:creationId xmlns:a16="http://schemas.microsoft.com/office/drawing/2014/main" id="{3EE6383C-D150-433C-30B6-76B71554C4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9216"/>
        <a:stretch/>
      </xdr:blipFill>
      <xdr:spPr>
        <a:xfrm>
          <a:off x="0" y="162854640"/>
          <a:ext cx="1270426" cy="75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312420</xdr:rowOff>
    </xdr:from>
    <xdr:to>
      <xdr:col>0</xdr:col>
      <xdr:colOff>1293932</xdr:colOff>
      <xdr:row>166</xdr:row>
      <xdr:rowOff>943451</xdr:rowOff>
    </xdr:to>
    <xdr:pic>
      <xdr:nvPicPr>
        <xdr:cNvPr id="988" name="Bildobjekt 987">
          <a:extLst>
            <a:ext uri="{FF2B5EF4-FFF2-40B4-BE49-F238E27FC236}">
              <a16:creationId xmlns:a16="http://schemas.microsoft.com/office/drawing/2014/main" id="{086EC32E-BE36-16CB-23FE-02B3BCEA26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6741"/>
        <a:stretch/>
      </xdr:blipFill>
      <xdr:spPr>
        <a:xfrm>
          <a:off x="0" y="163951920"/>
          <a:ext cx="1293932" cy="631031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167</xdr:row>
      <xdr:rowOff>330200</xdr:rowOff>
    </xdr:from>
    <xdr:to>
      <xdr:col>0</xdr:col>
      <xdr:colOff>1246225</xdr:colOff>
      <xdr:row>167</xdr:row>
      <xdr:rowOff>996949</xdr:rowOff>
    </xdr:to>
    <xdr:pic>
      <xdr:nvPicPr>
        <xdr:cNvPr id="989" name="Bildobjekt 988">
          <a:extLst>
            <a:ext uri="{FF2B5EF4-FFF2-40B4-BE49-F238E27FC236}">
              <a16:creationId xmlns:a16="http://schemas.microsoft.com/office/drawing/2014/main" id="{1DB9FF16-EB78-88F9-6E7C-FBA4A0EC8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702"/>
        <a:stretch/>
      </xdr:blipFill>
      <xdr:spPr>
        <a:xfrm>
          <a:off x="35719" y="165049200"/>
          <a:ext cx="1210506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274320</xdr:rowOff>
    </xdr:from>
    <xdr:to>
      <xdr:col>0</xdr:col>
      <xdr:colOff>1258955</xdr:colOff>
      <xdr:row>169</xdr:row>
      <xdr:rowOff>1036319</xdr:rowOff>
    </xdr:to>
    <xdr:pic>
      <xdr:nvPicPr>
        <xdr:cNvPr id="990" name="Bildobjekt 989">
          <a:extLst>
            <a:ext uri="{FF2B5EF4-FFF2-40B4-BE49-F238E27FC236}">
              <a16:creationId xmlns:a16="http://schemas.microsoft.com/office/drawing/2014/main" id="{3A170BC3-42BD-3292-E8DF-A375434A2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6286"/>
        <a:stretch/>
      </xdr:blipFill>
      <xdr:spPr>
        <a:xfrm>
          <a:off x="0" y="167152320"/>
          <a:ext cx="1258955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292100</xdr:rowOff>
    </xdr:from>
    <xdr:to>
      <xdr:col>0</xdr:col>
      <xdr:colOff>1285875</xdr:colOff>
      <xdr:row>170</xdr:row>
      <xdr:rowOff>1054100</xdr:rowOff>
    </xdr:to>
    <xdr:pic>
      <xdr:nvPicPr>
        <xdr:cNvPr id="991" name="Bildobjekt 990">
          <a:extLst>
            <a:ext uri="{FF2B5EF4-FFF2-40B4-BE49-F238E27FC236}">
              <a16:creationId xmlns:a16="http://schemas.microsoft.com/office/drawing/2014/main" id="{EEDDF131-39EA-B390-B51B-69E381878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4831"/>
        <a:stretch/>
      </xdr:blipFill>
      <xdr:spPr>
        <a:xfrm>
          <a:off x="0" y="168249600"/>
          <a:ext cx="128587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309880</xdr:rowOff>
    </xdr:from>
    <xdr:to>
      <xdr:col>0</xdr:col>
      <xdr:colOff>1291166</xdr:colOff>
      <xdr:row>171</xdr:row>
      <xdr:rowOff>1036161</xdr:rowOff>
    </xdr:to>
    <xdr:pic>
      <xdr:nvPicPr>
        <xdr:cNvPr id="992" name="Bildobjekt 991">
          <a:extLst>
            <a:ext uri="{FF2B5EF4-FFF2-40B4-BE49-F238E27FC236}">
              <a16:creationId xmlns:a16="http://schemas.microsoft.com/office/drawing/2014/main" id="{6F00385B-ED8B-A53D-7DFC-31BE3B486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636"/>
        <a:stretch/>
      </xdr:blipFill>
      <xdr:spPr>
        <a:xfrm>
          <a:off x="0" y="169346880"/>
          <a:ext cx="1291166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327660</xdr:rowOff>
    </xdr:from>
    <xdr:to>
      <xdr:col>0</xdr:col>
      <xdr:colOff>1289917</xdr:colOff>
      <xdr:row>172</xdr:row>
      <xdr:rowOff>1018222</xdr:rowOff>
    </xdr:to>
    <xdr:pic>
      <xdr:nvPicPr>
        <xdr:cNvPr id="993" name="Bildobjekt 992">
          <a:extLst>
            <a:ext uri="{FF2B5EF4-FFF2-40B4-BE49-F238E27FC236}">
              <a16:creationId xmlns:a16="http://schemas.microsoft.com/office/drawing/2014/main" id="{4DC49868-92A1-9FD8-5DAD-8A2FB9859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0395"/>
        <a:stretch/>
      </xdr:blipFill>
      <xdr:spPr>
        <a:xfrm>
          <a:off x="0" y="170444160"/>
          <a:ext cx="1289917" cy="6905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345440</xdr:rowOff>
    </xdr:from>
    <xdr:to>
      <xdr:col>1</xdr:col>
      <xdr:colOff>2251</xdr:colOff>
      <xdr:row>173</xdr:row>
      <xdr:rowOff>1071721</xdr:rowOff>
    </xdr:to>
    <xdr:pic>
      <xdr:nvPicPr>
        <xdr:cNvPr id="994" name="Bildobjekt 993">
          <a:extLst>
            <a:ext uri="{FF2B5EF4-FFF2-40B4-BE49-F238E27FC236}">
              <a16:creationId xmlns:a16="http://schemas.microsoft.com/office/drawing/2014/main" id="{71054C6D-AB6E-69E8-A5A2-24C90CFEB9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595"/>
        <a:stretch/>
      </xdr:blipFill>
      <xdr:spPr>
        <a:xfrm>
          <a:off x="0" y="171541440"/>
          <a:ext cx="1319876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273844</xdr:rowOff>
    </xdr:from>
    <xdr:to>
      <xdr:col>0</xdr:col>
      <xdr:colOff>1254637</xdr:colOff>
      <xdr:row>132</xdr:row>
      <xdr:rowOff>857250</xdr:rowOff>
    </xdr:to>
    <xdr:pic>
      <xdr:nvPicPr>
        <xdr:cNvPr id="995" name="Bildobjekt 994">
          <a:extLst>
            <a:ext uri="{FF2B5EF4-FFF2-40B4-BE49-F238E27FC236}">
              <a16:creationId xmlns:a16="http://schemas.microsoft.com/office/drawing/2014/main" id="{D1369A3B-AB75-5484-7CC3-D1908E27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32907"/>
          <a:ext cx="1254637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261937</xdr:rowOff>
    </xdr:from>
    <xdr:to>
      <xdr:col>0</xdr:col>
      <xdr:colOff>1277191</xdr:colOff>
      <xdr:row>131</xdr:row>
      <xdr:rowOff>821531</xdr:rowOff>
    </xdr:to>
    <xdr:pic>
      <xdr:nvPicPr>
        <xdr:cNvPr id="996" name="Bildobjekt 995">
          <a:extLst>
            <a:ext uri="{FF2B5EF4-FFF2-40B4-BE49-F238E27FC236}">
              <a16:creationId xmlns:a16="http://schemas.microsoft.com/office/drawing/2014/main" id="{DAC76319-0853-C8D2-FE6A-6335A08FA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849437"/>
          <a:ext cx="1277191" cy="5595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238125</xdr:rowOff>
    </xdr:from>
    <xdr:to>
      <xdr:col>0</xdr:col>
      <xdr:colOff>1302487</xdr:colOff>
      <xdr:row>130</xdr:row>
      <xdr:rowOff>821531</xdr:rowOff>
    </xdr:to>
    <xdr:pic>
      <xdr:nvPicPr>
        <xdr:cNvPr id="997" name="Bildobjekt 996">
          <a:extLst>
            <a:ext uri="{FF2B5EF4-FFF2-40B4-BE49-F238E27FC236}">
              <a16:creationId xmlns:a16="http://schemas.microsoft.com/office/drawing/2014/main" id="{C0879E17-9EB3-5431-A3F6-586EA8B3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754063"/>
          <a:ext cx="1302487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363220</xdr:rowOff>
    </xdr:from>
    <xdr:to>
      <xdr:col>0</xdr:col>
      <xdr:colOff>1240971</xdr:colOff>
      <xdr:row>174</xdr:row>
      <xdr:rowOff>1041876</xdr:rowOff>
    </xdr:to>
    <xdr:pic>
      <xdr:nvPicPr>
        <xdr:cNvPr id="998" name="Bildobjekt 997">
          <a:extLst>
            <a:ext uri="{FF2B5EF4-FFF2-40B4-BE49-F238E27FC236}">
              <a16:creationId xmlns:a16="http://schemas.microsoft.com/office/drawing/2014/main" id="{24ABD02A-A9A2-C4D1-BE78-8F192FDF2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8078"/>
        <a:stretch/>
      </xdr:blipFill>
      <xdr:spPr>
        <a:xfrm>
          <a:off x="0" y="172638720"/>
          <a:ext cx="1240971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11908</xdr:colOff>
      <xdr:row>175</xdr:row>
      <xdr:rowOff>289560</xdr:rowOff>
    </xdr:from>
    <xdr:to>
      <xdr:col>0</xdr:col>
      <xdr:colOff>1255170</xdr:colOff>
      <xdr:row>175</xdr:row>
      <xdr:rowOff>1051559</xdr:rowOff>
    </xdr:to>
    <xdr:pic>
      <xdr:nvPicPr>
        <xdr:cNvPr id="999" name="Bildobjekt 998">
          <a:extLst>
            <a:ext uri="{FF2B5EF4-FFF2-40B4-BE49-F238E27FC236}">
              <a16:creationId xmlns:a16="http://schemas.microsoft.com/office/drawing/2014/main" id="{07EB2383-0E0F-A377-BD7D-E4AE7655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8824"/>
        <a:stretch/>
      </xdr:blipFill>
      <xdr:spPr>
        <a:xfrm>
          <a:off x="11908" y="173644560"/>
          <a:ext cx="1243262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307340</xdr:rowOff>
    </xdr:from>
    <xdr:to>
      <xdr:col>0</xdr:col>
      <xdr:colOff>1268850</xdr:colOff>
      <xdr:row>176</xdr:row>
      <xdr:rowOff>1057434</xdr:rowOff>
    </xdr:to>
    <xdr:pic>
      <xdr:nvPicPr>
        <xdr:cNvPr id="1000" name="Bildobjekt 999">
          <a:extLst>
            <a:ext uri="{FF2B5EF4-FFF2-40B4-BE49-F238E27FC236}">
              <a16:creationId xmlns:a16="http://schemas.microsoft.com/office/drawing/2014/main" id="{9D40E8BC-E0A4-6B66-0C10-74B5D9C44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9423"/>
        <a:stretch/>
      </xdr:blipFill>
      <xdr:spPr>
        <a:xfrm>
          <a:off x="0" y="174741840"/>
          <a:ext cx="1268850" cy="750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302260</xdr:rowOff>
    </xdr:from>
    <xdr:to>
      <xdr:col>0</xdr:col>
      <xdr:colOff>1273969</xdr:colOff>
      <xdr:row>105</xdr:row>
      <xdr:rowOff>4667</xdr:rowOff>
    </xdr:to>
    <xdr:pic>
      <xdr:nvPicPr>
        <xdr:cNvPr id="1001" name="Bildobjekt 1000">
          <a:extLst>
            <a:ext uri="{FF2B5EF4-FFF2-40B4-BE49-F238E27FC236}">
              <a16:creationId xmlns:a16="http://schemas.microsoft.com/office/drawing/2014/main" id="{DEA6C2C0-B5B4-4B08-52FA-9BEEE8DF8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1888"/>
        <a:stretch/>
      </xdr:blipFill>
      <xdr:spPr>
        <a:xfrm>
          <a:off x="0" y="107807760"/>
          <a:ext cx="1273969" cy="78190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105</xdr:row>
      <xdr:rowOff>320040</xdr:rowOff>
    </xdr:from>
    <xdr:to>
      <xdr:col>0</xdr:col>
      <xdr:colOff>1287999</xdr:colOff>
      <xdr:row>105</xdr:row>
      <xdr:rowOff>1058227</xdr:rowOff>
    </xdr:to>
    <xdr:pic>
      <xdr:nvPicPr>
        <xdr:cNvPr id="1002" name="Bildobjekt 1001">
          <a:extLst>
            <a:ext uri="{FF2B5EF4-FFF2-40B4-BE49-F238E27FC236}">
              <a16:creationId xmlns:a16="http://schemas.microsoft.com/office/drawing/2014/main" id="{1FB57DC7-E7CF-54FE-5D31-AEC108556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0526"/>
        <a:stretch/>
      </xdr:blipFill>
      <xdr:spPr>
        <a:xfrm>
          <a:off x="35718" y="108905040"/>
          <a:ext cx="1252281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106</xdr:row>
      <xdr:rowOff>246380</xdr:rowOff>
    </xdr:from>
    <xdr:to>
      <xdr:col>0</xdr:col>
      <xdr:colOff>1306063</xdr:colOff>
      <xdr:row>106</xdr:row>
      <xdr:rowOff>1020286</xdr:rowOff>
    </xdr:to>
    <xdr:pic>
      <xdr:nvPicPr>
        <xdr:cNvPr id="1003" name="Bildobjekt 1002">
          <a:extLst>
            <a:ext uri="{FF2B5EF4-FFF2-40B4-BE49-F238E27FC236}">
              <a16:creationId xmlns:a16="http://schemas.microsoft.com/office/drawing/2014/main" id="{D1874355-9B80-553A-0C4E-9138634F8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9207"/>
        <a:stretch/>
      </xdr:blipFill>
      <xdr:spPr>
        <a:xfrm>
          <a:off x="47625" y="109910880"/>
          <a:ext cx="1258438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355600</xdr:rowOff>
    </xdr:from>
    <xdr:to>
      <xdr:col>0</xdr:col>
      <xdr:colOff>1316520</xdr:colOff>
      <xdr:row>108</xdr:row>
      <xdr:rowOff>85725</xdr:rowOff>
    </xdr:to>
    <xdr:pic>
      <xdr:nvPicPr>
        <xdr:cNvPr id="1004" name="Bildobjekt 1003">
          <a:extLst>
            <a:ext uri="{FF2B5EF4-FFF2-40B4-BE49-F238E27FC236}">
              <a16:creationId xmlns:a16="http://schemas.microsoft.com/office/drawing/2014/main" id="{A32149F7-4CE3-84EF-5E0C-EB1053FE2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7399"/>
        <a:stretch/>
      </xdr:blipFill>
      <xdr:spPr>
        <a:xfrm>
          <a:off x="0" y="111099600"/>
          <a:ext cx="131652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281940</xdr:rowOff>
    </xdr:from>
    <xdr:to>
      <xdr:col>0</xdr:col>
      <xdr:colOff>1289844</xdr:colOff>
      <xdr:row>108</xdr:row>
      <xdr:rowOff>1055846</xdr:rowOff>
    </xdr:to>
    <xdr:pic>
      <xdr:nvPicPr>
        <xdr:cNvPr id="1005" name="Bildobjekt 1004">
          <a:extLst>
            <a:ext uri="{FF2B5EF4-FFF2-40B4-BE49-F238E27FC236}">
              <a16:creationId xmlns:a16="http://schemas.microsoft.com/office/drawing/2014/main" id="{A6A37D0A-4A9B-7619-D998-565C9CB36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1904"/>
        <a:stretch/>
      </xdr:blipFill>
      <xdr:spPr>
        <a:xfrm>
          <a:off x="0" y="112105440"/>
          <a:ext cx="1289844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226219</xdr:rowOff>
    </xdr:from>
    <xdr:to>
      <xdr:col>0</xdr:col>
      <xdr:colOff>1273510</xdr:colOff>
      <xdr:row>128</xdr:row>
      <xdr:rowOff>869156</xdr:rowOff>
    </xdr:to>
    <xdr:pic>
      <xdr:nvPicPr>
        <xdr:cNvPr id="1006" name="Bildobjekt 1005">
          <a:extLst>
            <a:ext uri="{FF2B5EF4-FFF2-40B4-BE49-F238E27FC236}">
              <a16:creationId xmlns:a16="http://schemas.microsoft.com/office/drawing/2014/main" id="{E46FEEA9-53D6-21A3-79DF-9E0C9D322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670594"/>
          <a:ext cx="1273510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</xdr:row>
      <xdr:rowOff>157480</xdr:rowOff>
    </xdr:from>
    <xdr:to>
      <xdr:col>0</xdr:col>
      <xdr:colOff>1254126</xdr:colOff>
      <xdr:row>38</xdr:row>
      <xdr:rowOff>889000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754DD23C-D495-6C12-6DBA-BA71214E66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49369980"/>
          <a:ext cx="1206501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64</xdr:row>
      <xdr:rowOff>187960</xdr:rowOff>
    </xdr:from>
    <xdr:to>
      <xdr:col>0</xdr:col>
      <xdr:colOff>1285877</xdr:colOff>
      <xdr:row>64</xdr:row>
      <xdr:rowOff>919480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E240F37-CCF9-7AB0-87C1-73A06DAD3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78546960"/>
          <a:ext cx="1285876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164465</xdr:rowOff>
    </xdr:from>
    <xdr:to>
      <xdr:col>0</xdr:col>
      <xdr:colOff>1280160</xdr:colOff>
      <xdr:row>93</xdr:row>
      <xdr:rowOff>895985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A03071A1-DB3D-4F13-4FF1-C648A38EC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800"/>
        <a:stretch/>
      </xdr:blipFill>
      <xdr:spPr>
        <a:xfrm>
          <a:off x="0" y="99033965"/>
          <a:ext cx="128016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189865</xdr:rowOff>
    </xdr:from>
    <xdr:to>
      <xdr:col>0</xdr:col>
      <xdr:colOff>1285875</xdr:colOff>
      <xdr:row>99</xdr:row>
      <xdr:rowOff>829945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D2321242-5BC9-93E8-D000-E9D1D5825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2297865"/>
          <a:ext cx="1285875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223520</xdr:rowOff>
    </xdr:from>
    <xdr:to>
      <xdr:col>0</xdr:col>
      <xdr:colOff>1270000</xdr:colOff>
      <xdr:row>100</xdr:row>
      <xdr:rowOff>863600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2526E01F-905E-BF6B-3B27-72F0ABC07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3411020"/>
          <a:ext cx="127000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299720</xdr:rowOff>
    </xdr:from>
    <xdr:to>
      <xdr:col>0</xdr:col>
      <xdr:colOff>1301750</xdr:colOff>
      <xdr:row>109</xdr:row>
      <xdr:rowOff>939800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71970A99-97CD-08D3-7BF7-8CF05A21E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13202720"/>
          <a:ext cx="130175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133</xdr:row>
      <xdr:rowOff>160020</xdr:rowOff>
    </xdr:from>
    <xdr:to>
      <xdr:col>0</xdr:col>
      <xdr:colOff>1270000</xdr:colOff>
      <xdr:row>133</xdr:row>
      <xdr:rowOff>891540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48DEF351-CCC1-2C35-DFCC-3D6043DBB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500" y="137891520"/>
          <a:ext cx="120650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175260</xdr:rowOff>
    </xdr:from>
    <xdr:to>
      <xdr:col>0</xdr:col>
      <xdr:colOff>1285875</xdr:colOff>
      <xdr:row>139</xdr:row>
      <xdr:rowOff>906780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8CF0AE73-DB0A-8974-E185-F9368D7DF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4383760"/>
          <a:ext cx="128587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146</xdr:row>
      <xdr:rowOff>172720</xdr:rowOff>
    </xdr:from>
    <xdr:to>
      <xdr:col>1</xdr:col>
      <xdr:colOff>0</xdr:colOff>
      <xdr:row>146</xdr:row>
      <xdr:rowOff>995680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id="{7B05843F-F211-B7B6-DE71-F9FD8EDD77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50" y="149778720"/>
          <a:ext cx="1285875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194945</xdr:rowOff>
    </xdr:from>
    <xdr:to>
      <xdr:col>0</xdr:col>
      <xdr:colOff>1301750</xdr:colOff>
      <xdr:row>198</xdr:row>
      <xdr:rowOff>926465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5100C87F-03ED-C86E-282E-726220222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6503945"/>
          <a:ext cx="130175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149225</xdr:rowOff>
    </xdr:from>
    <xdr:to>
      <xdr:col>0</xdr:col>
      <xdr:colOff>1254125</xdr:colOff>
      <xdr:row>197</xdr:row>
      <xdr:rowOff>880745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05040DD7-E978-6B17-3D12-9BF982ADD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5378725"/>
          <a:ext cx="125412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246380</xdr:rowOff>
    </xdr:from>
    <xdr:to>
      <xdr:col>0</xdr:col>
      <xdr:colOff>1285875</xdr:colOff>
      <xdr:row>200</xdr:row>
      <xdr:rowOff>886460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CB34F5FB-575E-5016-790E-2F4CD8BABA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7634880"/>
          <a:ext cx="1285875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264160</xdr:rowOff>
    </xdr:from>
    <xdr:to>
      <xdr:col>1</xdr:col>
      <xdr:colOff>0</xdr:colOff>
      <xdr:row>201</xdr:row>
      <xdr:rowOff>904240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DFEDEAE7-9349-9669-025F-237F0B3ED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8732160"/>
          <a:ext cx="1317625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281940</xdr:rowOff>
    </xdr:from>
    <xdr:to>
      <xdr:col>0</xdr:col>
      <xdr:colOff>1301750</xdr:colOff>
      <xdr:row>202</xdr:row>
      <xdr:rowOff>922020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018832FC-0B59-9D3A-C79B-2C96A2B45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9829440"/>
          <a:ext cx="130175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208280</xdr:rowOff>
    </xdr:from>
    <xdr:to>
      <xdr:col>1</xdr:col>
      <xdr:colOff>0</xdr:colOff>
      <xdr:row>203</xdr:row>
      <xdr:rowOff>939800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6BC94FAB-C857-A11F-CDF3-E7CF2E28E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0835280"/>
          <a:ext cx="131762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152400</xdr:rowOff>
    </xdr:from>
    <xdr:to>
      <xdr:col>0</xdr:col>
      <xdr:colOff>1285875</xdr:colOff>
      <xdr:row>206</xdr:row>
      <xdr:rowOff>883920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47FBF209-532F-834B-7935-0695F52A0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2938400"/>
          <a:ext cx="128587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134620</xdr:rowOff>
    </xdr:from>
    <xdr:to>
      <xdr:col>0</xdr:col>
      <xdr:colOff>1272667</xdr:colOff>
      <xdr:row>205</xdr:row>
      <xdr:rowOff>957580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2A6AA637-C199-CA92-7BC9-C2ACA8B04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1841120"/>
          <a:ext cx="1272667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279400</xdr:rowOff>
    </xdr:from>
    <xdr:to>
      <xdr:col>0</xdr:col>
      <xdr:colOff>1301750</xdr:colOff>
      <xdr:row>209</xdr:row>
      <xdr:rowOff>919480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CBEB9CDC-B09A-A46A-3C0D-2271C583B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5224400"/>
          <a:ext cx="130175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205740</xdr:rowOff>
    </xdr:from>
    <xdr:to>
      <xdr:col>0</xdr:col>
      <xdr:colOff>1287145</xdr:colOff>
      <xdr:row>210</xdr:row>
      <xdr:rowOff>937260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317AF564-7F4E-D83C-034B-6ECA4D90F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6230240"/>
          <a:ext cx="128714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132080</xdr:rowOff>
    </xdr:from>
    <xdr:to>
      <xdr:col>0</xdr:col>
      <xdr:colOff>1299337</xdr:colOff>
      <xdr:row>211</xdr:row>
      <xdr:rowOff>863600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FA4E9D7D-DDDC-495A-7358-EB6771E53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7236080"/>
          <a:ext cx="1299337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353060</xdr:rowOff>
    </xdr:from>
    <xdr:to>
      <xdr:col>0</xdr:col>
      <xdr:colOff>1285875</xdr:colOff>
      <xdr:row>208</xdr:row>
      <xdr:rowOff>993140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9834FB91-2E59-DEE3-207E-93BBA8E7A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4218560"/>
          <a:ext cx="1285875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241300</xdr:rowOff>
    </xdr:from>
    <xdr:to>
      <xdr:col>0</xdr:col>
      <xdr:colOff>1254125</xdr:colOff>
      <xdr:row>214</xdr:row>
      <xdr:rowOff>972820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113FEEC6-72C7-3ED3-50BA-BA0B1DDBC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8424800"/>
          <a:ext cx="125412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167640</xdr:rowOff>
    </xdr:from>
    <xdr:to>
      <xdr:col>0</xdr:col>
      <xdr:colOff>1285875</xdr:colOff>
      <xdr:row>215</xdr:row>
      <xdr:rowOff>990600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1282A465-CF8F-FC47-FDE8-704D7F64D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9430640"/>
          <a:ext cx="1285875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185420</xdr:rowOff>
    </xdr:from>
    <xdr:to>
      <xdr:col>0</xdr:col>
      <xdr:colOff>1299464</xdr:colOff>
      <xdr:row>216</xdr:row>
      <xdr:rowOff>916940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F02DCBC5-8F1F-FBBB-CD8F-B500EADAD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0527920"/>
          <a:ext cx="1299464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217</xdr:row>
      <xdr:rowOff>203200</xdr:rowOff>
    </xdr:from>
    <xdr:to>
      <xdr:col>0</xdr:col>
      <xdr:colOff>1285875</xdr:colOff>
      <xdr:row>217</xdr:row>
      <xdr:rowOff>934720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id="{0519CDEB-647C-3E7D-308E-E37F7A055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500" y="201625200"/>
          <a:ext cx="122237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137795</xdr:rowOff>
    </xdr:from>
    <xdr:to>
      <xdr:col>0</xdr:col>
      <xdr:colOff>1283081</xdr:colOff>
      <xdr:row>218</xdr:row>
      <xdr:rowOff>869315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9C47B5A2-4559-2DEA-1F58-22CCE49FC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2639295"/>
          <a:ext cx="1283081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165100</xdr:rowOff>
    </xdr:from>
    <xdr:to>
      <xdr:col>0</xdr:col>
      <xdr:colOff>1301750</xdr:colOff>
      <xdr:row>224</xdr:row>
      <xdr:rowOff>988060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A5EADE29-5601-CCD9-D85C-47B61923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4825600"/>
          <a:ext cx="130175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238760</xdr:rowOff>
    </xdr:from>
    <xdr:to>
      <xdr:col>0</xdr:col>
      <xdr:colOff>1285875</xdr:colOff>
      <xdr:row>223</xdr:row>
      <xdr:rowOff>970280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id="{601D6702-E60F-6949-30BA-7F111B172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3819760"/>
          <a:ext cx="128587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241300</xdr:rowOff>
    </xdr:from>
    <xdr:to>
      <xdr:col>0</xdr:col>
      <xdr:colOff>1238250</xdr:colOff>
      <xdr:row>119</xdr:row>
      <xdr:rowOff>972820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44E55D5D-0C3D-1657-0B87-03F9067F5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0700800"/>
          <a:ext cx="123825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110</xdr:row>
      <xdr:rowOff>304800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5055DCED-BA91-BCDB-61DC-0BF64913AD18}"/>
            </a:ext>
          </a:extLst>
        </xdr:cNvPr>
        <xdr:cNvSpPr>
          <a:spLocks noChangeAspect="1" noChangeArrowheads="1"/>
        </xdr:cNvSpPr>
      </xdr:nvSpPr>
      <xdr:spPr bwMode="auto">
        <a:xfrm>
          <a:off x="0" y="1141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330200</xdr:rowOff>
    </xdr:from>
    <xdr:to>
      <xdr:col>0</xdr:col>
      <xdr:colOff>1282435</xdr:colOff>
      <xdr:row>110</xdr:row>
      <xdr:rowOff>800100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B88B02BA-1D7C-A5C9-1B32-1A9D5A21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503200"/>
          <a:ext cx="1282435" cy="46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111</xdr:row>
      <xdr:rowOff>310444</xdr:rowOff>
    </xdr:from>
    <xdr:to>
      <xdr:col>0</xdr:col>
      <xdr:colOff>1282310</xdr:colOff>
      <xdr:row>111</xdr:row>
      <xdr:rowOff>776111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id="{306A71C2-F9E1-9EA0-D7A9-E24C54FF1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116289666"/>
          <a:ext cx="1268199" cy="465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296334</xdr:rowOff>
    </xdr:from>
    <xdr:to>
      <xdr:col>1</xdr:col>
      <xdr:colOff>1199</xdr:colOff>
      <xdr:row>112</xdr:row>
      <xdr:rowOff>762000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A3FB064D-FE65-C45E-119C-F8E4AFC2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362112"/>
          <a:ext cx="1327643" cy="465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239889</xdr:rowOff>
    </xdr:from>
    <xdr:to>
      <xdr:col>0</xdr:col>
      <xdr:colOff>1299380</xdr:colOff>
      <xdr:row>165</xdr:row>
      <xdr:rowOff>818445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id="{7581C116-E9ED-B4E3-3852-AFF1168E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0325889"/>
          <a:ext cx="1299380" cy="578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282222</xdr:rowOff>
    </xdr:from>
    <xdr:to>
      <xdr:col>0</xdr:col>
      <xdr:colOff>1289538</xdr:colOff>
      <xdr:row>179</xdr:row>
      <xdr:rowOff>790222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9CE4CFB3-DC86-FB0C-7A69-010BE9BD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5580000"/>
          <a:ext cx="1289538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239889</xdr:rowOff>
    </xdr:from>
    <xdr:to>
      <xdr:col>0</xdr:col>
      <xdr:colOff>1290501</xdr:colOff>
      <xdr:row>180</xdr:row>
      <xdr:rowOff>762000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id="{A6734619-83DD-B485-DC84-8EB8EC2B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6624222"/>
          <a:ext cx="1290501" cy="522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282223</xdr:rowOff>
    </xdr:from>
    <xdr:to>
      <xdr:col>0</xdr:col>
      <xdr:colOff>1299307</xdr:colOff>
      <xdr:row>181</xdr:row>
      <xdr:rowOff>818445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3D729E24-10A9-8932-C562-AFC6E2D07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753112"/>
          <a:ext cx="1299307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225777</xdr:rowOff>
    </xdr:from>
    <xdr:to>
      <xdr:col>1</xdr:col>
      <xdr:colOff>5108</xdr:colOff>
      <xdr:row>140</xdr:row>
      <xdr:rowOff>776111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id="{112766B9-31A6-F436-B121-4ECF0777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320999"/>
          <a:ext cx="1322733" cy="55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254000</xdr:rowOff>
    </xdr:from>
    <xdr:to>
      <xdr:col>0</xdr:col>
      <xdr:colOff>1306432</xdr:colOff>
      <xdr:row>141</xdr:row>
      <xdr:rowOff>790222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id="{382A5166-4D3F-05A3-9C58-C2EA61D4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6435778"/>
          <a:ext cx="1306432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310444</xdr:rowOff>
    </xdr:from>
    <xdr:to>
      <xdr:col>0</xdr:col>
      <xdr:colOff>1299308</xdr:colOff>
      <xdr:row>196</xdr:row>
      <xdr:rowOff>818444</xdr:rowOff>
    </xdr:to>
    <xdr:pic>
      <xdr:nvPicPr>
        <xdr:cNvPr id="2058" name="Picture 2057">
          <a:extLst>
            <a:ext uri="{FF2B5EF4-FFF2-40B4-BE49-F238E27FC236}">
              <a16:creationId xmlns:a16="http://schemas.microsoft.com/office/drawing/2014/main" id="{EFF3BFE0-D3C8-D7E1-A1CB-9875625F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906555"/>
          <a:ext cx="1299308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338667</xdr:rowOff>
    </xdr:from>
    <xdr:to>
      <xdr:col>0</xdr:col>
      <xdr:colOff>1284111</xdr:colOff>
      <xdr:row>195</xdr:row>
      <xdr:rowOff>808230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id="{BEC98EE6-AE1F-E825-154D-4A3633F96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0848223"/>
          <a:ext cx="1284111" cy="4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282222</xdr:rowOff>
    </xdr:from>
    <xdr:to>
      <xdr:col>0</xdr:col>
      <xdr:colOff>1280650</xdr:colOff>
      <xdr:row>207</xdr:row>
      <xdr:rowOff>804333</xdr:rowOff>
    </xdr:to>
    <xdr:pic>
      <xdr:nvPicPr>
        <xdr:cNvPr id="2060" name="Picture 2059">
          <a:extLst>
            <a:ext uri="{FF2B5EF4-FFF2-40B4-BE49-F238E27FC236}">
              <a16:creationId xmlns:a16="http://schemas.microsoft.com/office/drawing/2014/main" id="{2B17B752-D49F-B0C8-4B91-41044C607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830444"/>
          <a:ext cx="1280650" cy="52211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94</xdr:row>
      <xdr:rowOff>254001</xdr:rowOff>
    </xdr:from>
    <xdr:to>
      <xdr:col>0</xdr:col>
      <xdr:colOff>1308851</xdr:colOff>
      <xdr:row>94</xdr:row>
      <xdr:rowOff>762000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id="{DC6DD434-BFC3-4B63-E7D2-37559B3C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97761779"/>
          <a:ext cx="1266518" cy="507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282222</xdr:rowOff>
    </xdr:from>
    <xdr:to>
      <xdr:col>0</xdr:col>
      <xdr:colOff>1309364</xdr:colOff>
      <xdr:row>95</xdr:row>
      <xdr:rowOff>860778</xdr:rowOff>
    </xdr:to>
    <xdr:pic>
      <xdr:nvPicPr>
        <xdr:cNvPr id="2062" name="Picture 2061">
          <a:extLst>
            <a:ext uri="{FF2B5EF4-FFF2-40B4-BE49-F238E27FC236}">
              <a16:creationId xmlns:a16="http://schemas.microsoft.com/office/drawing/2014/main" id="{C2931C89-D4B8-8AD2-91CA-54470A6A6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876555"/>
          <a:ext cx="1309364" cy="578556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96</xdr:row>
      <xdr:rowOff>211667</xdr:rowOff>
    </xdr:from>
    <xdr:to>
      <xdr:col>0</xdr:col>
      <xdr:colOff>1299020</xdr:colOff>
      <xdr:row>96</xdr:row>
      <xdr:rowOff>747889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id="{D02330CB-4769-5719-6762-F5FA1570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99892556"/>
          <a:ext cx="1284909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183445</xdr:rowOff>
    </xdr:from>
    <xdr:to>
      <xdr:col>0</xdr:col>
      <xdr:colOff>1308525</xdr:colOff>
      <xdr:row>157</xdr:row>
      <xdr:rowOff>832556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16ECBEFA-ACA6-EF40-CBBF-D5E3BC7C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750112"/>
          <a:ext cx="1308525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158</xdr:row>
      <xdr:rowOff>169333</xdr:rowOff>
    </xdr:from>
    <xdr:to>
      <xdr:col>0</xdr:col>
      <xdr:colOff>1305505</xdr:colOff>
      <xdr:row>158</xdr:row>
      <xdr:rowOff>818444</xdr:rowOff>
    </xdr:to>
    <xdr:pic>
      <xdr:nvPicPr>
        <xdr:cNvPr id="2066" name="Picture 2065">
          <a:extLst>
            <a:ext uri="{FF2B5EF4-FFF2-40B4-BE49-F238E27FC236}">
              <a16:creationId xmlns:a16="http://schemas.microsoft.com/office/drawing/2014/main" id="{691755AE-4BD1-DBE0-8455-EFF2A640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174822555"/>
          <a:ext cx="1277283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183444</xdr:rowOff>
    </xdr:from>
    <xdr:to>
      <xdr:col>0</xdr:col>
      <xdr:colOff>1316241</xdr:colOff>
      <xdr:row>159</xdr:row>
      <xdr:rowOff>846666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id="{A0DF53F5-C33B-108F-68EF-DA390145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923222"/>
          <a:ext cx="1316241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282222</xdr:rowOff>
    </xdr:from>
    <xdr:to>
      <xdr:col>0</xdr:col>
      <xdr:colOff>1272711</xdr:colOff>
      <xdr:row>186</xdr:row>
      <xdr:rowOff>776110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id="{F373D35E-3637-4239-667B-1E52D23C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012778"/>
          <a:ext cx="1272711" cy="493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225777</xdr:rowOff>
    </xdr:from>
    <xdr:to>
      <xdr:col>0</xdr:col>
      <xdr:colOff>1306432</xdr:colOff>
      <xdr:row>187</xdr:row>
      <xdr:rowOff>761999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6ADB4B10-BDCC-6E73-A06D-9CF6D946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2042888"/>
          <a:ext cx="1306432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188</xdr:row>
      <xdr:rowOff>225778</xdr:rowOff>
    </xdr:from>
    <xdr:to>
      <xdr:col>0</xdr:col>
      <xdr:colOff>1294190</xdr:colOff>
      <xdr:row>188</xdr:row>
      <xdr:rowOff>790222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id="{3921BB90-2B02-DD3B-4475-8E7E6F47C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2" y="203129445"/>
          <a:ext cx="1280078" cy="5644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268112</xdr:rowOff>
    </xdr:from>
    <xdr:to>
      <xdr:col>0</xdr:col>
      <xdr:colOff>1287331</xdr:colOff>
      <xdr:row>189</xdr:row>
      <xdr:rowOff>832557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F530AFAD-8C4C-A9F9-B35B-E32D3884C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258334"/>
          <a:ext cx="1287331" cy="564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211667</xdr:rowOff>
    </xdr:from>
    <xdr:to>
      <xdr:col>0</xdr:col>
      <xdr:colOff>1285973</xdr:colOff>
      <xdr:row>190</xdr:row>
      <xdr:rowOff>804333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id="{636A8F00-6E1D-C125-60A1-089BD7DB9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288445"/>
          <a:ext cx="1285973" cy="592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254001</xdr:rowOff>
    </xdr:from>
    <xdr:to>
      <xdr:col>0</xdr:col>
      <xdr:colOff>1297021</xdr:colOff>
      <xdr:row>191</xdr:row>
      <xdr:rowOff>762001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id="{489110F7-A735-7514-8EBE-38706F2A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6417334"/>
          <a:ext cx="1297021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199</xdr:row>
      <xdr:rowOff>225777</xdr:rowOff>
    </xdr:from>
    <xdr:to>
      <xdr:col>0</xdr:col>
      <xdr:colOff>1288030</xdr:colOff>
      <xdr:row>199</xdr:row>
      <xdr:rowOff>776110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id="{563C2EED-897B-62B1-C877-FDBCC9398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215081555"/>
          <a:ext cx="1273919" cy="550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239889</xdr:rowOff>
    </xdr:from>
    <xdr:to>
      <xdr:col>0</xdr:col>
      <xdr:colOff>1298716</xdr:colOff>
      <xdr:row>204</xdr:row>
      <xdr:rowOff>846666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54AFA518-CDE1-5FC7-812B-77FB31986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528445"/>
          <a:ext cx="1298716" cy="606777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212</xdr:row>
      <xdr:rowOff>254000</xdr:rowOff>
    </xdr:from>
    <xdr:to>
      <xdr:col>0</xdr:col>
      <xdr:colOff>1294825</xdr:colOff>
      <xdr:row>212</xdr:row>
      <xdr:rowOff>776111</xdr:rowOff>
    </xdr:to>
    <xdr:pic>
      <xdr:nvPicPr>
        <xdr:cNvPr id="2076" name="Picture 2075">
          <a:extLst>
            <a:ext uri="{FF2B5EF4-FFF2-40B4-BE49-F238E27FC236}">
              <a16:creationId xmlns:a16="http://schemas.microsoft.com/office/drawing/2014/main" id="{C423E697-87B6-534C-C128-B58F8716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229235000"/>
          <a:ext cx="1266603" cy="522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268111</xdr:rowOff>
    </xdr:from>
    <xdr:to>
      <xdr:col>0</xdr:col>
      <xdr:colOff>1306745</xdr:colOff>
      <xdr:row>213</xdr:row>
      <xdr:rowOff>761999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id="{1A95D070-3F19-B82E-DD3C-48D51191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0335667"/>
          <a:ext cx="1306745" cy="493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239889</xdr:rowOff>
    </xdr:from>
    <xdr:to>
      <xdr:col>0</xdr:col>
      <xdr:colOff>1296682</xdr:colOff>
      <xdr:row>219</xdr:row>
      <xdr:rowOff>776111</xdr:rowOff>
    </xdr:to>
    <xdr:pic>
      <xdr:nvPicPr>
        <xdr:cNvPr id="2078" name="Picture 2077">
          <a:extLst>
            <a:ext uri="{FF2B5EF4-FFF2-40B4-BE49-F238E27FC236}">
              <a16:creationId xmlns:a16="http://schemas.microsoft.com/office/drawing/2014/main" id="{C0110750-B18D-7FC4-E2F2-5B27B0F3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826778"/>
          <a:ext cx="1296682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220</xdr:row>
      <xdr:rowOff>268111</xdr:rowOff>
    </xdr:from>
    <xdr:to>
      <xdr:col>0</xdr:col>
      <xdr:colOff>1301499</xdr:colOff>
      <xdr:row>220</xdr:row>
      <xdr:rowOff>818445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id="{49EC1AF5-DE35-E595-1628-3FA149EF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237941555"/>
          <a:ext cx="1287388" cy="550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239889</xdr:rowOff>
    </xdr:from>
    <xdr:to>
      <xdr:col>0</xdr:col>
      <xdr:colOff>1283171</xdr:colOff>
      <xdr:row>225</xdr:row>
      <xdr:rowOff>860778</xdr:rowOff>
    </xdr:to>
    <xdr:pic>
      <xdr:nvPicPr>
        <xdr:cNvPr id="2080" name="Picture 2079">
          <a:extLst>
            <a:ext uri="{FF2B5EF4-FFF2-40B4-BE49-F238E27FC236}">
              <a16:creationId xmlns:a16="http://schemas.microsoft.com/office/drawing/2014/main" id="{67141A2B-5AAD-2907-0ABF-7EEEF5C9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1173000"/>
          <a:ext cx="1283171" cy="6208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225778</xdr:rowOff>
    </xdr:from>
    <xdr:to>
      <xdr:col>0</xdr:col>
      <xdr:colOff>1287996</xdr:colOff>
      <xdr:row>226</xdr:row>
      <xdr:rowOff>889000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id="{612D7D05-9EE0-25A1-EE9B-E80AA231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245445"/>
          <a:ext cx="1287996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229</xdr:row>
      <xdr:rowOff>282222</xdr:rowOff>
    </xdr:from>
    <xdr:to>
      <xdr:col>0</xdr:col>
      <xdr:colOff>1281481</xdr:colOff>
      <xdr:row>229</xdr:row>
      <xdr:rowOff>846667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id="{E22F7BC8-9C17-E384-F5A0-5A3F3DC3B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243388444"/>
          <a:ext cx="1253259" cy="564445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230</xdr:row>
      <xdr:rowOff>239889</xdr:rowOff>
    </xdr:from>
    <xdr:to>
      <xdr:col>0</xdr:col>
      <xdr:colOff>1299267</xdr:colOff>
      <xdr:row>230</xdr:row>
      <xdr:rowOff>776111</xdr:rowOff>
    </xdr:to>
    <xdr:pic>
      <xdr:nvPicPr>
        <xdr:cNvPr id="2083" name="Picture 2082">
          <a:extLst>
            <a:ext uri="{FF2B5EF4-FFF2-40B4-BE49-F238E27FC236}">
              <a16:creationId xmlns:a16="http://schemas.microsoft.com/office/drawing/2014/main" id="{37E51F2B-4A40-0432-D4D7-03E16BF35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244432667"/>
          <a:ext cx="1271045" cy="53622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233</xdr:row>
      <xdr:rowOff>141111</xdr:rowOff>
    </xdr:from>
    <xdr:to>
      <xdr:col>0</xdr:col>
      <xdr:colOff>1286462</xdr:colOff>
      <xdr:row>233</xdr:row>
      <xdr:rowOff>790222</xdr:rowOff>
    </xdr:to>
    <xdr:pic>
      <xdr:nvPicPr>
        <xdr:cNvPr id="2084" name="Picture 2083">
          <a:extLst>
            <a:ext uri="{FF2B5EF4-FFF2-40B4-BE49-F238E27FC236}">
              <a16:creationId xmlns:a16="http://schemas.microsoft.com/office/drawing/2014/main" id="{EE795737-EF7F-D217-2A4F-C1674421D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245420444"/>
          <a:ext cx="1244129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234</xdr:row>
      <xdr:rowOff>197555</xdr:rowOff>
    </xdr:from>
    <xdr:to>
      <xdr:col>0</xdr:col>
      <xdr:colOff>1248214</xdr:colOff>
      <xdr:row>234</xdr:row>
      <xdr:rowOff>818444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id="{6FEAC0D6-50CE-F5C0-5D27-1F17549F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246563444"/>
          <a:ext cx="1219992" cy="620889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235</xdr:row>
      <xdr:rowOff>296333</xdr:rowOff>
    </xdr:from>
    <xdr:to>
      <xdr:col>0</xdr:col>
      <xdr:colOff>1291297</xdr:colOff>
      <xdr:row>235</xdr:row>
      <xdr:rowOff>832556</xdr:rowOff>
    </xdr:to>
    <xdr:pic>
      <xdr:nvPicPr>
        <xdr:cNvPr id="2086" name="Picture 2085">
          <a:extLst>
            <a:ext uri="{FF2B5EF4-FFF2-40B4-BE49-F238E27FC236}">
              <a16:creationId xmlns:a16="http://schemas.microsoft.com/office/drawing/2014/main" id="{94642844-278C-4693-8DF1-4E6E9A33F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247748777"/>
          <a:ext cx="1277186" cy="53622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236</xdr:row>
      <xdr:rowOff>239889</xdr:rowOff>
    </xdr:from>
    <xdr:to>
      <xdr:col>0</xdr:col>
      <xdr:colOff>1294836</xdr:colOff>
      <xdr:row>236</xdr:row>
      <xdr:rowOff>705556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id="{E0EAE42A-68D7-979C-4D2E-F5157700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2" y="248778889"/>
          <a:ext cx="1266614" cy="465667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237</xdr:row>
      <xdr:rowOff>268111</xdr:rowOff>
    </xdr:from>
    <xdr:to>
      <xdr:col>0</xdr:col>
      <xdr:colOff>1316363</xdr:colOff>
      <xdr:row>237</xdr:row>
      <xdr:rowOff>747888</xdr:rowOff>
    </xdr:to>
    <xdr:pic>
      <xdr:nvPicPr>
        <xdr:cNvPr id="2088" name="Picture 2087">
          <a:extLst>
            <a:ext uri="{FF2B5EF4-FFF2-40B4-BE49-F238E27FC236}">
              <a16:creationId xmlns:a16="http://schemas.microsoft.com/office/drawing/2014/main" id="{0EF428FF-0D42-FA04-1A47-AE7BEB0D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249893667"/>
          <a:ext cx="1302252" cy="479777"/>
        </a:xfrm>
        <a:prstGeom prst="rect">
          <a:avLst/>
        </a:prstGeom>
      </xdr:spPr>
    </xdr:pic>
    <xdr:clientData/>
  </xdr:twoCellAnchor>
  <xdr:twoCellAnchor editAs="oneCell">
    <xdr:from>
      <xdr:col>0</xdr:col>
      <xdr:colOff>28223</xdr:colOff>
      <xdr:row>238</xdr:row>
      <xdr:rowOff>254000</xdr:rowOff>
    </xdr:from>
    <xdr:to>
      <xdr:col>0</xdr:col>
      <xdr:colOff>1307992</xdr:colOff>
      <xdr:row>238</xdr:row>
      <xdr:rowOff>762000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id="{166C84F5-5BBC-E413-0B58-25BA2DC33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3" y="250966111"/>
          <a:ext cx="1279769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268112</xdr:rowOff>
    </xdr:from>
    <xdr:to>
      <xdr:col>0</xdr:col>
      <xdr:colOff>1295400</xdr:colOff>
      <xdr:row>239</xdr:row>
      <xdr:rowOff>747890</xdr:rowOff>
    </xdr:to>
    <xdr:pic>
      <xdr:nvPicPr>
        <xdr:cNvPr id="2090" name="Picture 2089">
          <a:extLst>
            <a:ext uri="{FF2B5EF4-FFF2-40B4-BE49-F238E27FC236}">
              <a16:creationId xmlns:a16="http://schemas.microsoft.com/office/drawing/2014/main" id="{EB84FC31-85B0-CFCD-1F7B-4C723D964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2066779"/>
          <a:ext cx="1295400" cy="4797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268112</xdr:rowOff>
    </xdr:from>
    <xdr:to>
      <xdr:col>0</xdr:col>
      <xdr:colOff>1317038</xdr:colOff>
      <xdr:row>240</xdr:row>
      <xdr:rowOff>832557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id="{2084F6D5-E4E9-1F61-64E2-5704DB80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153334"/>
          <a:ext cx="1317038" cy="564445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241</xdr:row>
      <xdr:rowOff>254000</xdr:rowOff>
    </xdr:from>
    <xdr:to>
      <xdr:col>0</xdr:col>
      <xdr:colOff>1312333</xdr:colOff>
      <xdr:row>241</xdr:row>
      <xdr:rowOff>779016</xdr:rowOff>
    </xdr:to>
    <xdr:pic>
      <xdr:nvPicPr>
        <xdr:cNvPr id="2092" name="Picture 2091">
          <a:extLst>
            <a:ext uri="{FF2B5EF4-FFF2-40B4-BE49-F238E27FC236}">
              <a16:creationId xmlns:a16="http://schemas.microsoft.com/office/drawing/2014/main" id="{839A045D-5895-BA42-897B-50C73C68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11" y="254225778"/>
          <a:ext cx="1298222" cy="525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169333</xdr:rowOff>
    </xdr:from>
    <xdr:to>
      <xdr:col>0</xdr:col>
      <xdr:colOff>1302845</xdr:colOff>
      <xdr:row>84</xdr:row>
      <xdr:rowOff>804333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id="{3D867C87-0CFA-EBE9-53DF-9524FC2C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811555"/>
          <a:ext cx="130284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197556</xdr:rowOff>
    </xdr:from>
    <xdr:to>
      <xdr:col>0</xdr:col>
      <xdr:colOff>1287581</xdr:colOff>
      <xdr:row>85</xdr:row>
      <xdr:rowOff>846667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id="{07DEF65F-8BEF-BDD6-A10D-A6CB7C7B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926334"/>
          <a:ext cx="1287581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155223</xdr:rowOff>
    </xdr:from>
    <xdr:to>
      <xdr:col>0</xdr:col>
      <xdr:colOff>1301233</xdr:colOff>
      <xdr:row>71</xdr:row>
      <xdr:rowOff>889001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id="{7BDACF3A-3EA5-3408-68B5-DF14D09F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018445"/>
          <a:ext cx="1301233" cy="7337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197557</xdr:rowOff>
    </xdr:from>
    <xdr:to>
      <xdr:col>0</xdr:col>
      <xdr:colOff>1306037</xdr:colOff>
      <xdr:row>72</xdr:row>
      <xdr:rowOff>860779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id="{FED2A780-B955-6365-60F1-5F660312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147335"/>
          <a:ext cx="1306037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169333</xdr:rowOff>
    </xdr:from>
    <xdr:to>
      <xdr:col>0</xdr:col>
      <xdr:colOff>1304795</xdr:colOff>
      <xdr:row>73</xdr:row>
      <xdr:rowOff>874889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id="{72F6165E-B3D0-A2A1-3FE5-8D08EC75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205666"/>
          <a:ext cx="1304795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239889</xdr:rowOff>
    </xdr:from>
    <xdr:to>
      <xdr:col>0</xdr:col>
      <xdr:colOff>1284111</xdr:colOff>
      <xdr:row>76</xdr:row>
      <xdr:rowOff>931333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id="{1DA72288-C5C5-D71C-8C29-0CAEC951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535889"/>
          <a:ext cx="1284111" cy="6914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183444</xdr:rowOff>
    </xdr:from>
    <xdr:to>
      <xdr:col>0</xdr:col>
      <xdr:colOff>1300237</xdr:colOff>
      <xdr:row>74</xdr:row>
      <xdr:rowOff>888999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id="{B60E53DD-035C-C10D-F621-73F0067D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306333"/>
          <a:ext cx="1300237" cy="705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197555</xdr:rowOff>
    </xdr:from>
    <xdr:to>
      <xdr:col>0</xdr:col>
      <xdr:colOff>1277680</xdr:colOff>
      <xdr:row>75</xdr:row>
      <xdr:rowOff>860778</xdr:rowOff>
    </xdr:to>
    <xdr:pic>
      <xdr:nvPicPr>
        <xdr:cNvPr id="2100" name="Picture 2099">
          <a:extLst>
            <a:ext uri="{FF2B5EF4-FFF2-40B4-BE49-F238E27FC236}">
              <a16:creationId xmlns:a16="http://schemas.microsoft.com/office/drawing/2014/main" id="{7EFF8A06-CB25-1E6B-2015-A5D8C91B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406999"/>
          <a:ext cx="1277680" cy="663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177800</xdr:rowOff>
    </xdr:from>
    <xdr:to>
      <xdr:col>0</xdr:col>
      <xdr:colOff>1170046</xdr:colOff>
      <xdr:row>77</xdr:row>
      <xdr:rowOff>812800</xdr:rowOff>
    </xdr:to>
    <xdr:pic>
      <xdr:nvPicPr>
        <xdr:cNvPr id="84" name="Picture 117">
          <a:extLst>
            <a:ext uri="{FF2B5EF4-FFF2-40B4-BE49-F238E27FC236}">
              <a16:creationId xmlns:a16="http://schemas.microsoft.com/office/drawing/2014/main" id="{E3DDC0F5-58BA-BF41-87D1-D7E37592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48400"/>
          <a:ext cx="117004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165100</xdr:rowOff>
    </xdr:from>
    <xdr:to>
      <xdr:col>0</xdr:col>
      <xdr:colOff>1164879</xdr:colOff>
      <xdr:row>78</xdr:row>
      <xdr:rowOff>774700</xdr:rowOff>
    </xdr:to>
    <xdr:pic>
      <xdr:nvPicPr>
        <xdr:cNvPr id="143" name="Picture 118">
          <a:extLst>
            <a:ext uri="{FF2B5EF4-FFF2-40B4-BE49-F238E27FC236}">
              <a16:creationId xmlns:a16="http://schemas.microsoft.com/office/drawing/2014/main" id="{D0BDD83E-CE34-664E-AEDF-1B2438DE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64400"/>
          <a:ext cx="116487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177800</xdr:rowOff>
    </xdr:from>
    <xdr:to>
      <xdr:col>0</xdr:col>
      <xdr:colOff>1184519</xdr:colOff>
      <xdr:row>160</xdr:row>
      <xdr:rowOff>812800</xdr:rowOff>
    </xdr:to>
    <xdr:pic>
      <xdr:nvPicPr>
        <xdr:cNvPr id="144" name="Picture 119">
          <a:extLst>
            <a:ext uri="{FF2B5EF4-FFF2-40B4-BE49-F238E27FC236}">
              <a16:creationId xmlns:a16="http://schemas.microsoft.com/office/drawing/2014/main" id="{ACEB5359-2739-A949-A097-71C779B9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05800"/>
          <a:ext cx="1184519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165100</xdr:rowOff>
    </xdr:from>
    <xdr:to>
      <xdr:col>0</xdr:col>
      <xdr:colOff>1175047</xdr:colOff>
      <xdr:row>161</xdr:row>
      <xdr:rowOff>800100</xdr:rowOff>
    </xdr:to>
    <xdr:pic>
      <xdr:nvPicPr>
        <xdr:cNvPr id="145" name="Picture 120">
          <a:extLst>
            <a:ext uri="{FF2B5EF4-FFF2-40B4-BE49-F238E27FC236}">
              <a16:creationId xmlns:a16="http://schemas.microsoft.com/office/drawing/2014/main" id="{49C97E4B-3A0D-4243-9DB8-D96F85F4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21800"/>
          <a:ext cx="1175047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227</xdr:row>
      <xdr:rowOff>203200</xdr:rowOff>
    </xdr:from>
    <xdr:to>
      <xdr:col>0</xdr:col>
      <xdr:colOff>1152837</xdr:colOff>
      <xdr:row>227</xdr:row>
      <xdr:rowOff>800100</xdr:rowOff>
    </xdr:to>
    <xdr:pic>
      <xdr:nvPicPr>
        <xdr:cNvPr id="149" name="Picture 121">
          <a:extLst>
            <a:ext uri="{FF2B5EF4-FFF2-40B4-BE49-F238E27FC236}">
              <a16:creationId xmlns:a16="http://schemas.microsoft.com/office/drawing/2014/main" id="{23F41172-EE57-CE43-BDEB-76BD25B6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388600"/>
          <a:ext cx="1152836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165100</xdr:rowOff>
    </xdr:from>
    <xdr:to>
      <xdr:col>0</xdr:col>
      <xdr:colOff>1170160</xdr:colOff>
      <xdr:row>228</xdr:row>
      <xdr:rowOff>762000</xdr:rowOff>
    </xdr:to>
    <xdr:pic>
      <xdr:nvPicPr>
        <xdr:cNvPr id="2064" name="Picture 122">
          <a:extLst>
            <a:ext uri="{FF2B5EF4-FFF2-40B4-BE49-F238E27FC236}">
              <a16:creationId xmlns:a16="http://schemas.microsoft.com/office/drawing/2014/main" id="{F3AA53DF-4950-E244-A82E-9E50A08F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79200"/>
          <a:ext cx="1170160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304800</xdr:rowOff>
    </xdr:from>
    <xdr:to>
      <xdr:col>0</xdr:col>
      <xdr:colOff>1138951</xdr:colOff>
      <xdr:row>242</xdr:row>
      <xdr:rowOff>736600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id="{735BE715-F463-9648-A5F7-C2D9D809E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47600"/>
          <a:ext cx="1138951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243</xdr:row>
      <xdr:rowOff>292100</xdr:rowOff>
    </xdr:from>
    <xdr:to>
      <xdr:col>0</xdr:col>
      <xdr:colOff>1162051</xdr:colOff>
      <xdr:row>243</xdr:row>
      <xdr:rowOff>711200</xdr:rowOff>
    </xdr:to>
    <xdr:pic>
      <xdr:nvPicPr>
        <xdr:cNvPr id="2102" name="Picture 2101">
          <a:extLst>
            <a:ext uri="{FF2B5EF4-FFF2-40B4-BE49-F238E27FC236}">
              <a16:creationId xmlns:a16="http://schemas.microsoft.com/office/drawing/2014/main" id="{D0DD0353-0EB5-E94B-A93A-BCB5BA54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1" y="13563600"/>
          <a:ext cx="11366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292100</xdr:rowOff>
    </xdr:from>
    <xdr:to>
      <xdr:col>0</xdr:col>
      <xdr:colOff>1149350</xdr:colOff>
      <xdr:row>245</xdr:row>
      <xdr:rowOff>711200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id="{BB053932-78EA-974C-9ABB-D7D93217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621000"/>
          <a:ext cx="11493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244</xdr:row>
      <xdr:rowOff>279400</xdr:rowOff>
    </xdr:from>
    <xdr:to>
      <xdr:col>0</xdr:col>
      <xdr:colOff>1172391</xdr:colOff>
      <xdr:row>244</xdr:row>
      <xdr:rowOff>711200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id="{820F50A3-9A33-D645-9C93-6B788457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579600"/>
          <a:ext cx="1159691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79</xdr:row>
      <xdr:rowOff>127000</xdr:rowOff>
    </xdr:from>
    <xdr:to>
      <xdr:col>0</xdr:col>
      <xdr:colOff>1261323</xdr:colOff>
      <xdr:row>79</xdr:row>
      <xdr:rowOff>809625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id="{A3AAF614-2EE3-C4E3-8BCC-1F7325AE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84994750"/>
          <a:ext cx="1229573" cy="68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158750</xdr:rowOff>
    </xdr:from>
    <xdr:to>
      <xdr:col>0</xdr:col>
      <xdr:colOff>1301127</xdr:colOff>
      <xdr:row>80</xdr:row>
      <xdr:rowOff>857250</xdr:rowOff>
    </xdr:to>
    <xdr:pic>
      <xdr:nvPicPr>
        <xdr:cNvPr id="2106" name="Picture 2105">
          <a:extLst>
            <a:ext uri="{FF2B5EF4-FFF2-40B4-BE49-F238E27FC236}">
              <a16:creationId xmlns:a16="http://schemas.microsoft.com/office/drawing/2014/main" id="{D915D557-3792-CFA1-E71A-D9C00239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058375"/>
          <a:ext cx="1301127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254000</xdr:rowOff>
    </xdr:from>
    <xdr:to>
      <xdr:col>0</xdr:col>
      <xdr:colOff>1272431</xdr:colOff>
      <xdr:row>184</xdr:row>
      <xdr:rowOff>746125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id="{2E170349-D4B2-DB89-9A6F-E2708B04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8278750"/>
          <a:ext cx="1272431" cy="4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238125</xdr:rowOff>
    </xdr:from>
    <xdr:to>
      <xdr:col>0</xdr:col>
      <xdr:colOff>1312022</xdr:colOff>
      <xdr:row>185</xdr:row>
      <xdr:rowOff>793750</xdr:rowOff>
    </xdr:to>
    <xdr:pic>
      <xdr:nvPicPr>
        <xdr:cNvPr id="2108" name="Picture 2107">
          <a:extLst>
            <a:ext uri="{FF2B5EF4-FFF2-40B4-BE49-F238E27FC236}">
              <a16:creationId xmlns:a16="http://schemas.microsoft.com/office/drawing/2014/main" id="{FC68C121-2EFC-0A5A-A531-E53CC5AEC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9342375"/>
          <a:ext cx="1312022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269875</xdr:rowOff>
    </xdr:from>
    <xdr:to>
      <xdr:col>0</xdr:col>
      <xdr:colOff>1295870</xdr:colOff>
      <xdr:row>221</xdr:row>
      <xdr:rowOff>873125</xdr:rowOff>
    </xdr:to>
    <xdr:pic>
      <xdr:nvPicPr>
        <xdr:cNvPr id="2109" name="Picture 2108">
          <a:extLst>
            <a:ext uri="{FF2B5EF4-FFF2-40B4-BE49-F238E27FC236}">
              <a16:creationId xmlns:a16="http://schemas.microsoft.com/office/drawing/2014/main" id="{6B9C3614-A319-78D0-E044-68C69934E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8236125"/>
          <a:ext cx="1295870" cy="603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254000</xdr:rowOff>
    </xdr:from>
    <xdr:to>
      <xdr:col>0</xdr:col>
      <xdr:colOff>1305000</xdr:colOff>
      <xdr:row>222</xdr:row>
      <xdr:rowOff>825500</xdr:rowOff>
    </xdr:to>
    <xdr:pic>
      <xdr:nvPicPr>
        <xdr:cNvPr id="2111" name="Picture 2110">
          <a:extLst>
            <a:ext uri="{FF2B5EF4-FFF2-40B4-BE49-F238E27FC236}">
              <a16:creationId xmlns:a16="http://schemas.microsoft.com/office/drawing/2014/main" id="{929F041A-ED74-1F6F-B345-FD064FB3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299750"/>
          <a:ext cx="1305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190500</xdr:rowOff>
    </xdr:from>
    <xdr:to>
      <xdr:col>0</xdr:col>
      <xdr:colOff>1296573</xdr:colOff>
      <xdr:row>231</xdr:row>
      <xdr:rowOff>809625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295602-70B3-F956-2199-6C9E0DE9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856500"/>
          <a:ext cx="129657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206375</xdr:rowOff>
    </xdr:from>
    <xdr:to>
      <xdr:col>0</xdr:col>
      <xdr:colOff>1280541</xdr:colOff>
      <xdr:row>232</xdr:row>
      <xdr:rowOff>762000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C82FD7D8-889D-96AB-6FD3-895D9380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951875"/>
          <a:ext cx="1280541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269875</xdr:rowOff>
    </xdr:from>
    <xdr:to>
      <xdr:col>0</xdr:col>
      <xdr:colOff>1219425</xdr:colOff>
      <xdr:row>247</xdr:row>
      <xdr:rowOff>762000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D8E4F62D-D3D1-72A4-4247-B3356823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6207875"/>
          <a:ext cx="1219425" cy="4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254000</xdr:rowOff>
    </xdr:from>
    <xdr:to>
      <xdr:col>0</xdr:col>
      <xdr:colOff>1244169</xdr:colOff>
      <xdr:row>246</xdr:row>
      <xdr:rowOff>762000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id="{548AC654-6168-0A92-6390-9AFF41509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5112500"/>
          <a:ext cx="1244169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249</xdr:row>
      <xdr:rowOff>254000</xdr:rowOff>
    </xdr:from>
    <xdr:to>
      <xdr:col>0</xdr:col>
      <xdr:colOff>1276731</xdr:colOff>
      <xdr:row>249</xdr:row>
      <xdr:rowOff>777875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C53D1170-40AB-C1B7-1120-C80374D09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" y="268351000"/>
          <a:ext cx="1260856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190500</xdr:rowOff>
    </xdr:from>
    <xdr:to>
      <xdr:col>0</xdr:col>
      <xdr:colOff>1292151</xdr:colOff>
      <xdr:row>248</xdr:row>
      <xdr:rowOff>746125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CE4F6052-FC2D-AED5-69C8-9414B8D3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208000"/>
          <a:ext cx="1292151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254000</xdr:rowOff>
    </xdr:from>
    <xdr:to>
      <xdr:col>0</xdr:col>
      <xdr:colOff>1317356</xdr:colOff>
      <xdr:row>251</xdr:row>
      <xdr:rowOff>793750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DAE433C1-3DA3-4670-6AE2-549BA3820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0510000"/>
          <a:ext cx="1317356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269875</xdr:rowOff>
    </xdr:from>
    <xdr:to>
      <xdr:col>0</xdr:col>
      <xdr:colOff>1279071</xdr:colOff>
      <xdr:row>250</xdr:row>
      <xdr:rowOff>777875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F0D5368B-B4F6-F47A-2FFE-A9E8B7E0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9446375"/>
          <a:ext cx="1279071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206375</xdr:rowOff>
    </xdr:from>
    <xdr:to>
      <xdr:col>0</xdr:col>
      <xdr:colOff>1294928</xdr:colOff>
      <xdr:row>253</xdr:row>
      <xdr:rowOff>762000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03F33E38-3454-8E9B-DBA3-5ABA808FB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2621375"/>
          <a:ext cx="129492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238125</xdr:rowOff>
    </xdr:from>
    <xdr:to>
      <xdr:col>0</xdr:col>
      <xdr:colOff>1296323</xdr:colOff>
      <xdr:row>254</xdr:row>
      <xdr:rowOff>777875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id="{6F7EFAE7-4329-A378-C268-D5190FF78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3732625"/>
          <a:ext cx="1296323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252</xdr:row>
      <xdr:rowOff>317500</xdr:rowOff>
    </xdr:from>
    <xdr:to>
      <xdr:col>0</xdr:col>
      <xdr:colOff>1257527</xdr:colOff>
      <xdr:row>252</xdr:row>
      <xdr:rowOff>793750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87DC9C1B-5702-23A8-809B-816673828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" y="271653000"/>
          <a:ext cx="1241652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2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2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6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6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50800</xdr:colOff>
      <xdr:row>2</xdr:row>
      <xdr:rowOff>279400</xdr:rowOff>
    </xdr:from>
    <xdr:to>
      <xdr:col>0</xdr:col>
      <xdr:colOff>1176104</xdr:colOff>
      <xdr:row>2</xdr:row>
      <xdr:rowOff>863600</xdr:rowOff>
    </xdr:to>
    <xdr:pic>
      <xdr:nvPicPr>
        <xdr:cNvPr id="77" name="Bildobjekt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260600"/>
          <a:ext cx="1125304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241300</xdr:rowOff>
    </xdr:from>
    <xdr:to>
      <xdr:col>1</xdr:col>
      <xdr:colOff>0</xdr:colOff>
      <xdr:row>1</xdr:row>
      <xdr:rowOff>863748</xdr:rowOff>
    </xdr:to>
    <xdr:pic>
      <xdr:nvPicPr>
        <xdr:cNvPr id="78" name="Bildobjekt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9200"/>
          <a:ext cx="1193800" cy="6224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8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8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9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9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20</xdr:row>
      <xdr:rowOff>317500</xdr:rowOff>
    </xdr:from>
    <xdr:to>
      <xdr:col>0</xdr:col>
      <xdr:colOff>1143000</xdr:colOff>
      <xdr:row>20</xdr:row>
      <xdr:rowOff>868027</xdr:rowOff>
    </xdr:to>
    <xdr:pic>
      <xdr:nvPicPr>
        <xdr:cNvPr id="100" name="Bildobjekt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41400"/>
          <a:ext cx="1143000" cy="55052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12</xdr:row>
      <xdr:rowOff>330200</xdr:rowOff>
    </xdr:from>
    <xdr:to>
      <xdr:col>0</xdr:col>
      <xdr:colOff>1135616</xdr:colOff>
      <xdr:row>12</xdr:row>
      <xdr:rowOff>857249</xdr:rowOff>
    </xdr:to>
    <xdr:pic>
      <xdr:nvPicPr>
        <xdr:cNvPr id="101" name="Bildobjekt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11498263"/>
          <a:ext cx="1072116" cy="527049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13</xdr:row>
      <xdr:rowOff>241300</xdr:rowOff>
    </xdr:from>
    <xdr:to>
      <xdr:col>0</xdr:col>
      <xdr:colOff>1104212</xdr:colOff>
      <xdr:row>13</xdr:row>
      <xdr:rowOff>736600</xdr:rowOff>
    </xdr:to>
    <xdr:pic>
      <xdr:nvPicPr>
        <xdr:cNvPr id="102" name="Bildobjekt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999" y="12623800"/>
          <a:ext cx="977213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</xdr:row>
      <xdr:rowOff>317500</xdr:rowOff>
    </xdr:from>
    <xdr:to>
      <xdr:col>0</xdr:col>
      <xdr:colOff>1148361</xdr:colOff>
      <xdr:row>7</xdr:row>
      <xdr:rowOff>876300</xdr:rowOff>
    </xdr:to>
    <xdr:pic>
      <xdr:nvPicPr>
        <xdr:cNvPr id="103" name="Bildobjekt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9499600"/>
          <a:ext cx="114836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10</xdr:row>
      <xdr:rowOff>228600</xdr:rowOff>
    </xdr:from>
    <xdr:to>
      <xdr:col>0</xdr:col>
      <xdr:colOff>1117600</xdr:colOff>
      <xdr:row>10</xdr:row>
      <xdr:rowOff>704776</xdr:rowOff>
    </xdr:to>
    <xdr:pic>
      <xdr:nvPicPr>
        <xdr:cNvPr id="104" name="Bildobjekt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10452100"/>
          <a:ext cx="1054100" cy="47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</xdr:row>
      <xdr:rowOff>317500</xdr:rowOff>
    </xdr:from>
    <xdr:to>
      <xdr:col>0</xdr:col>
      <xdr:colOff>1112961</xdr:colOff>
      <xdr:row>23</xdr:row>
      <xdr:rowOff>812800</xdr:rowOff>
    </xdr:to>
    <xdr:pic>
      <xdr:nvPicPr>
        <xdr:cNvPr id="105" name="Bildobjekt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4846300"/>
          <a:ext cx="1100261" cy="4953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0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0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0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0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1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11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7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11</xdr:row>
      <xdr:rowOff>297656</xdr:rowOff>
    </xdr:from>
    <xdr:to>
      <xdr:col>0</xdr:col>
      <xdr:colOff>1165820</xdr:colOff>
      <xdr:row>11</xdr:row>
      <xdr:rowOff>773906</xdr:rowOff>
    </xdr:to>
    <xdr:pic>
      <xdr:nvPicPr>
        <xdr:cNvPr id="113" name="Bildobjekt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465594"/>
          <a:ext cx="116582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309562</xdr:rowOff>
    </xdr:from>
    <xdr:to>
      <xdr:col>0</xdr:col>
      <xdr:colOff>1178718</xdr:colOff>
      <xdr:row>22</xdr:row>
      <xdr:rowOff>833437</xdr:rowOff>
    </xdr:to>
    <xdr:pic>
      <xdr:nvPicPr>
        <xdr:cNvPr id="115" name="Bildobjekt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883187"/>
          <a:ext cx="11787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14</xdr:row>
      <xdr:rowOff>319979</xdr:rowOff>
    </xdr:from>
    <xdr:to>
      <xdr:col>0</xdr:col>
      <xdr:colOff>1119184</xdr:colOff>
      <xdr:row>14</xdr:row>
      <xdr:rowOff>726280</xdr:rowOff>
    </xdr:to>
    <xdr:pic>
      <xdr:nvPicPr>
        <xdr:cNvPr id="116" name="Bildobjekt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13678792"/>
          <a:ext cx="1083466" cy="406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24</xdr:row>
      <xdr:rowOff>321469</xdr:rowOff>
    </xdr:from>
    <xdr:to>
      <xdr:col>0</xdr:col>
      <xdr:colOff>1059656</xdr:colOff>
      <xdr:row>24</xdr:row>
      <xdr:rowOff>838200</xdr:rowOff>
    </xdr:to>
    <xdr:pic>
      <xdr:nvPicPr>
        <xdr:cNvPr id="80" name="Bildobjekt 79">
          <a:extLst>
            <a:ext uri="{FF2B5EF4-FFF2-40B4-BE49-F238E27FC236}">
              <a16:creationId xmlns:a16="http://schemas.microsoft.com/office/drawing/2014/main" id="{E6E33BB4-F3B4-4ED1-9F95-57FDB9DCD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1" y="21669375"/>
          <a:ext cx="1040605" cy="5167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25</xdr:row>
      <xdr:rowOff>381000</xdr:rowOff>
    </xdr:from>
    <xdr:to>
      <xdr:col>0</xdr:col>
      <xdr:colOff>1095376</xdr:colOff>
      <xdr:row>25</xdr:row>
      <xdr:rowOff>828675</xdr:rowOff>
    </xdr:to>
    <xdr:pic>
      <xdr:nvPicPr>
        <xdr:cNvPr id="81" name="Bildobjekt 80">
          <a:extLst>
            <a:ext uri="{FF2B5EF4-FFF2-40B4-BE49-F238E27FC236}">
              <a16:creationId xmlns:a16="http://schemas.microsoft.com/office/drawing/2014/main" id="{40CE423C-7490-475B-A92F-28230D12C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" y="22717125"/>
          <a:ext cx="108585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380999</xdr:rowOff>
    </xdr:from>
    <xdr:to>
      <xdr:col>0</xdr:col>
      <xdr:colOff>1131095</xdr:colOff>
      <xdr:row>28</xdr:row>
      <xdr:rowOff>857250</xdr:rowOff>
    </xdr:to>
    <xdr:pic>
      <xdr:nvPicPr>
        <xdr:cNvPr id="118" name="Bildobjekt 117">
          <a:extLst>
            <a:ext uri="{FF2B5EF4-FFF2-40B4-BE49-F238E27FC236}">
              <a16:creationId xmlns:a16="http://schemas.microsoft.com/office/drawing/2014/main" id="{A157E845-A5C9-4ECD-823B-13A18F970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23705343"/>
          <a:ext cx="1131094" cy="476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297656</xdr:rowOff>
    </xdr:from>
    <xdr:to>
      <xdr:col>0</xdr:col>
      <xdr:colOff>1107281</xdr:colOff>
      <xdr:row>29</xdr:row>
      <xdr:rowOff>809625</xdr:rowOff>
    </xdr:to>
    <xdr:pic>
      <xdr:nvPicPr>
        <xdr:cNvPr id="119" name="Bildobjekt 118">
          <a:extLst>
            <a:ext uri="{FF2B5EF4-FFF2-40B4-BE49-F238E27FC236}">
              <a16:creationId xmlns:a16="http://schemas.microsoft.com/office/drawing/2014/main" id="{88060D32-CF12-419F-B163-B4E92E7A3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4610219"/>
          <a:ext cx="1107281" cy="511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309563</xdr:rowOff>
    </xdr:from>
    <xdr:to>
      <xdr:col>0</xdr:col>
      <xdr:colOff>1023937</xdr:colOff>
      <xdr:row>30</xdr:row>
      <xdr:rowOff>790575</xdr:rowOff>
    </xdr:to>
    <xdr:pic>
      <xdr:nvPicPr>
        <xdr:cNvPr id="120" name="Bildobjekt 119">
          <a:extLst>
            <a:ext uri="{FF2B5EF4-FFF2-40B4-BE49-F238E27FC236}">
              <a16:creationId xmlns:a16="http://schemas.microsoft.com/office/drawing/2014/main" id="{FA920A6A-D5FD-4C96-9753-CD5EF1769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5610344"/>
          <a:ext cx="1023937" cy="4810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321469</xdr:rowOff>
    </xdr:from>
    <xdr:to>
      <xdr:col>0</xdr:col>
      <xdr:colOff>1083469</xdr:colOff>
      <xdr:row>33</xdr:row>
      <xdr:rowOff>762451</xdr:rowOff>
    </xdr:to>
    <xdr:pic>
      <xdr:nvPicPr>
        <xdr:cNvPr id="121" name="Bildobjekt 120">
          <a:extLst>
            <a:ext uri="{FF2B5EF4-FFF2-40B4-BE49-F238E27FC236}">
              <a16:creationId xmlns:a16="http://schemas.microsoft.com/office/drawing/2014/main" id="{149E0B3B-E239-47B1-8BCB-02083F62E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6610469"/>
          <a:ext cx="1083469" cy="4409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273844</xdr:rowOff>
    </xdr:from>
    <xdr:to>
      <xdr:col>0</xdr:col>
      <xdr:colOff>1184612</xdr:colOff>
      <xdr:row>34</xdr:row>
      <xdr:rowOff>838199</xdr:rowOff>
    </xdr:to>
    <xdr:pic>
      <xdr:nvPicPr>
        <xdr:cNvPr id="122" name="Bildobjekt 121">
          <a:extLst>
            <a:ext uri="{FF2B5EF4-FFF2-40B4-BE49-F238E27FC236}">
              <a16:creationId xmlns:a16="http://schemas.microsoft.com/office/drawing/2014/main" id="{46C70358-94B3-4555-8476-4455466CB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9432250"/>
          <a:ext cx="1184612" cy="56435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3</xdr:row>
      <xdr:rowOff>297657</xdr:rowOff>
    </xdr:from>
    <xdr:to>
      <xdr:col>0</xdr:col>
      <xdr:colOff>1173915</xdr:colOff>
      <xdr:row>3</xdr:row>
      <xdr:rowOff>809624</xdr:rowOff>
    </xdr:to>
    <xdr:pic>
      <xdr:nvPicPr>
        <xdr:cNvPr id="123" name="Bildobjekt 122">
          <a:extLst>
            <a:ext uri="{FF2B5EF4-FFF2-40B4-BE49-F238E27FC236}">
              <a16:creationId xmlns:a16="http://schemas.microsoft.com/office/drawing/2014/main" id="{10476D5B-116C-4EE6-B50C-81DA1800A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7" y="3298032"/>
          <a:ext cx="1162008" cy="51196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</xdr:row>
      <xdr:rowOff>285750</xdr:rowOff>
    </xdr:from>
    <xdr:to>
      <xdr:col>0</xdr:col>
      <xdr:colOff>1131094</xdr:colOff>
      <xdr:row>5</xdr:row>
      <xdr:rowOff>761999</xdr:rowOff>
    </xdr:to>
    <xdr:pic>
      <xdr:nvPicPr>
        <xdr:cNvPr id="124" name="Bildobjekt 123">
          <a:extLst>
            <a:ext uri="{FF2B5EF4-FFF2-40B4-BE49-F238E27FC236}">
              <a16:creationId xmlns:a16="http://schemas.microsoft.com/office/drawing/2014/main" id="{9197BAD9-1127-4641-ADCE-C756E8C963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9" y="4310063"/>
          <a:ext cx="10953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</xdr:row>
      <xdr:rowOff>333374</xdr:rowOff>
    </xdr:from>
    <xdr:to>
      <xdr:col>0</xdr:col>
      <xdr:colOff>1183085</xdr:colOff>
      <xdr:row>6</xdr:row>
      <xdr:rowOff>815181</xdr:rowOff>
    </xdr:to>
    <xdr:pic>
      <xdr:nvPicPr>
        <xdr:cNvPr id="125" name="Bildobjekt 124">
          <a:extLst>
            <a:ext uri="{FF2B5EF4-FFF2-40B4-BE49-F238E27FC236}">
              <a16:creationId xmlns:a16="http://schemas.microsoft.com/office/drawing/2014/main" id="{ED1D32B2-FEB4-4C32-A5A8-085F92607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" y="5381624"/>
          <a:ext cx="1183084" cy="481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226218</xdr:rowOff>
    </xdr:from>
    <xdr:to>
      <xdr:col>0</xdr:col>
      <xdr:colOff>1170955</xdr:colOff>
      <xdr:row>9</xdr:row>
      <xdr:rowOff>797719</xdr:rowOff>
    </xdr:to>
    <xdr:pic>
      <xdr:nvPicPr>
        <xdr:cNvPr id="74" name="Bildobjekt 73">
          <a:extLst>
            <a:ext uri="{FF2B5EF4-FFF2-40B4-BE49-F238E27FC236}">
              <a16:creationId xmlns:a16="http://schemas.microsoft.com/office/drawing/2014/main" id="{92DD0344-B2AA-4EE2-88A7-D27F19C3A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358187"/>
          <a:ext cx="1170955" cy="5715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321467</xdr:rowOff>
    </xdr:from>
    <xdr:to>
      <xdr:col>0</xdr:col>
      <xdr:colOff>1181424</xdr:colOff>
      <xdr:row>4</xdr:row>
      <xdr:rowOff>833436</xdr:rowOff>
    </xdr:to>
    <xdr:pic>
      <xdr:nvPicPr>
        <xdr:cNvPr id="126" name="Bildobjekt 125">
          <a:extLst>
            <a:ext uri="{FF2B5EF4-FFF2-40B4-BE49-F238E27FC236}">
              <a16:creationId xmlns:a16="http://schemas.microsoft.com/office/drawing/2014/main" id="{680325D7-451F-4D67-A650-1C7DEE40A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345780"/>
          <a:ext cx="1181424" cy="511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273843</xdr:rowOff>
    </xdr:from>
    <xdr:to>
      <xdr:col>0</xdr:col>
      <xdr:colOff>1155143</xdr:colOff>
      <xdr:row>36</xdr:row>
      <xdr:rowOff>881061</xdr:rowOff>
    </xdr:to>
    <xdr:pic>
      <xdr:nvPicPr>
        <xdr:cNvPr id="128" name="Bildobjekt 127">
          <a:extLst>
            <a:ext uri="{FF2B5EF4-FFF2-40B4-BE49-F238E27FC236}">
              <a16:creationId xmlns:a16="http://schemas.microsoft.com/office/drawing/2014/main" id="{3A6A94AC-3E49-48CC-8349-BAEE8AF5FB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1932562"/>
          <a:ext cx="1155143" cy="607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226219</xdr:rowOff>
    </xdr:from>
    <xdr:to>
      <xdr:col>0</xdr:col>
      <xdr:colOff>1168300</xdr:colOff>
      <xdr:row>35</xdr:row>
      <xdr:rowOff>797720</xdr:rowOff>
    </xdr:to>
    <xdr:pic>
      <xdr:nvPicPr>
        <xdr:cNvPr id="129" name="Bildobjekt 128">
          <a:extLst>
            <a:ext uri="{FF2B5EF4-FFF2-40B4-BE49-F238E27FC236}">
              <a16:creationId xmlns:a16="http://schemas.microsoft.com/office/drawing/2014/main" id="{35D741DF-C462-4B68-A9C6-661332DF6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0896719"/>
          <a:ext cx="1168300" cy="5715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261938</xdr:rowOff>
    </xdr:from>
    <xdr:to>
      <xdr:col>0</xdr:col>
      <xdr:colOff>1163410</xdr:colOff>
      <xdr:row>15</xdr:row>
      <xdr:rowOff>785814</xdr:rowOff>
    </xdr:to>
    <xdr:pic>
      <xdr:nvPicPr>
        <xdr:cNvPr id="130" name="Bildobjekt 129">
          <a:extLst>
            <a:ext uri="{FF2B5EF4-FFF2-40B4-BE49-F238E27FC236}">
              <a16:creationId xmlns:a16="http://schemas.microsoft.com/office/drawing/2014/main" id="{8E9DAF63-4D92-4A43-9DE1-4218CD2FB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656594"/>
          <a:ext cx="116341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273844</xdr:rowOff>
    </xdr:from>
    <xdr:to>
      <xdr:col>0</xdr:col>
      <xdr:colOff>1173354</xdr:colOff>
      <xdr:row>16</xdr:row>
      <xdr:rowOff>845344</xdr:rowOff>
    </xdr:to>
    <xdr:pic>
      <xdr:nvPicPr>
        <xdr:cNvPr id="131" name="Bildobjekt 130">
          <a:extLst>
            <a:ext uri="{FF2B5EF4-FFF2-40B4-BE49-F238E27FC236}">
              <a16:creationId xmlns:a16="http://schemas.microsoft.com/office/drawing/2014/main" id="{FBC62222-9B3D-41ED-85A8-32618ED361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5704344"/>
          <a:ext cx="1173354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306070</xdr:rowOff>
    </xdr:from>
    <xdr:to>
      <xdr:col>1</xdr:col>
      <xdr:colOff>0</xdr:colOff>
      <xdr:row>27</xdr:row>
      <xdr:rowOff>36195</xdr:rowOff>
    </xdr:to>
    <xdr:pic>
      <xdr:nvPicPr>
        <xdr:cNvPr id="112" name="Bildobjekt 111">
          <a:extLst>
            <a:ext uri="{FF2B5EF4-FFF2-40B4-BE49-F238E27FC236}">
              <a16:creationId xmlns:a16="http://schemas.microsoft.com/office/drawing/2014/main" id="{EAC082A6-D648-4C25-4A3A-6E6E3BB16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8591"/>
        <a:stretch/>
      </xdr:blipFill>
      <xdr:spPr>
        <a:xfrm>
          <a:off x="0" y="25420320"/>
          <a:ext cx="1190625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236220</xdr:rowOff>
    </xdr:from>
    <xdr:to>
      <xdr:col>0</xdr:col>
      <xdr:colOff>1150401</xdr:colOff>
      <xdr:row>28</xdr:row>
      <xdr:rowOff>25876</xdr:rowOff>
    </xdr:to>
    <xdr:pic>
      <xdr:nvPicPr>
        <xdr:cNvPr id="114" name="Bildobjekt 113">
          <a:extLst>
            <a:ext uri="{FF2B5EF4-FFF2-40B4-BE49-F238E27FC236}">
              <a16:creationId xmlns:a16="http://schemas.microsoft.com/office/drawing/2014/main" id="{07D53356-E7A0-469C-0557-479D2C3F9D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22272"/>
        <a:stretch/>
      </xdr:blipFill>
      <xdr:spPr>
        <a:xfrm>
          <a:off x="0" y="26334720"/>
          <a:ext cx="1150401" cy="77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322580</xdr:rowOff>
    </xdr:from>
    <xdr:to>
      <xdr:col>0</xdr:col>
      <xdr:colOff>1152261</xdr:colOff>
      <xdr:row>32</xdr:row>
      <xdr:rowOff>136049</xdr:rowOff>
    </xdr:to>
    <xdr:pic>
      <xdr:nvPicPr>
        <xdr:cNvPr id="117" name="Bildobjekt 116">
          <a:extLst>
            <a:ext uri="{FF2B5EF4-FFF2-40B4-BE49-F238E27FC236}">
              <a16:creationId xmlns:a16="http://schemas.microsoft.com/office/drawing/2014/main" id="{B4DC8DF5-9C0C-3CA8-35B3-80E257075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42839"/>
        <a:stretch/>
      </xdr:blipFill>
      <xdr:spPr>
        <a:xfrm>
          <a:off x="0" y="30358080"/>
          <a:ext cx="1152261" cy="797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344170</xdr:rowOff>
    </xdr:from>
    <xdr:to>
      <xdr:col>0</xdr:col>
      <xdr:colOff>1164790</xdr:colOff>
      <xdr:row>33</xdr:row>
      <xdr:rowOff>86201</xdr:rowOff>
    </xdr:to>
    <xdr:pic>
      <xdr:nvPicPr>
        <xdr:cNvPr id="127" name="Bildobjekt 126">
          <a:extLst>
            <a:ext uri="{FF2B5EF4-FFF2-40B4-BE49-F238E27FC236}">
              <a16:creationId xmlns:a16="http://schemas.microsoft.com/office/drawing/2014/main" id="{0D5A9B41-E9EC-432A-5DAD-80C686A88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60133"/>
        <a:stretch/>
      </xdr:blipFill>
      <xdr:spPr>
        <a:xfrm>
          <a:off x="0" y="31363920"/>
          <a:ext cx="1164790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220980</xdr:rowOff>
    </xdr:from>
    <xdr:to>
      <xdr:col>0</xdr:col>
      <xdr:colOff>1158875</xdr:colOff>
      <xdr:row>8</xdr:row>
      <xdr:rowOff>952500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70286EC9-505B-4567-A31B-76F6F192D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412480"/>
          <a:ext cx="115887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193675</xdr:rowOff>
    </xdr:from>
    <xdr:to>
      <xdr:col>1</xdr:col>
      <xdr:colOff>0</xdr:colOff>
      <xdr:row>19</xdr:row>
      <xdr:rowOff>925195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C18A702-76AC-AE87-944C-56C4A50C8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830800"/>
          <a:ext cx="1190625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177800</xdr:rowOff>
    </xdr:from>
    <xdr:to>
      <xdr:col>0</xdr:col>
      <xdr:colOff>1156606</xdr:colOff>
      <xdr:row>21</xdr:row>
      <xdr:rowOff>825500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5B0F8CD-23C7-5545-F3F7-15CC8A3A0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9973925"/>
          <a:ext cx="1156606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199390</xdr:rowOff>
    </xdr:from>
    <xdr:to>
      <xdr:col>0</xdr:col>
      <xdr:colOff>1143000</xdr:colOff>
      <xdr:row>38</xdr:row>
      <xdr:rowOff>930910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AF6F10C-60CD-5C01-577D-7EE1AEF33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7124640"/>
          <a:ext cx="114300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177800</xdr:rowOff>
    </xdr:from>
    <xdr:to>
      <xdr:col>0</xdr:col>
      <xdr:colOff>1174750</xdr:colOff>
      <xdr:row>37</xdr:row>
      <xdr:rowOff>909320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E9843C1-030C-02BD-DCE1-56F077E0A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6118800"/>
          <a:ext cx="117475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184860</xdr:rowOff>
    </xdr:from>
    <xdr:to>
      <xdr:col>0</xdr:col>
      <xdr:colOff>1162373</xdr:colOff>
      <xdr:row>18</xdr:row>
      <xdr:rowOff>916380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A7CB626-820E-B139-36C0-ACC15E122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836640"/>
          <a:ext cx="1162373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126138</xdr:rowOff>
    </xdr:from>
    <xdr:to>
      <xdr:col>0</xdr:col>
      <xdr:colOff>1183896</xdr:colOff>
      <xdr:row>17</xdr:row>
      <xdr:rowOff>949098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53E6326F-E6A7-D820-B5C6-918D091BD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733935"/>
          <a:ext cx="1183896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198437</xdr:rowOff>
    </xdr:from>
    <xdr:to>
      <xdr:col>1</xdr:col>
      <xdr:colOff>6843</xdr:colOff>
      <xdr:row>39</xdr:row>
      <xdr:rowOff>754062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4EC55C48-E56E-0808-C4A2-F5105B10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96041"/>
          <a:ext cx="1197468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238125</xdr:rowOff>
    </xdr:from>
    <xdr:to>
      <xdr:col>0</xdr:col>
      <xdr:colOff>1166327</xdr:colOff>
      <xdr:row>40</xdr:row>
      <xdr:rowOff>714375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FCC78CA-5E79-E060-F828-44524230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327917"/>
          <a:ext cx="1166327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A3F9921-1179-0542-B4C1-928C922284E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6B1B7881-2AD9-EC4B-B06F-6D6498379E2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5BC249AD-4BEA-2C40-B5F6-213752515443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DA9C0992-0133-6245-BE2C-DCA301B353F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8D9F5C6-CCB4-CA40-AD3C-149854B3AE19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F52B2DA9-2DEC-734D-973D-44523257F0CE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9129BE7-120F-7E43-A4DB-C4B32B163FFF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41252CC4-F8B2-014F-9AA3-7E06777CB5E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B27618D-F8B6-9749-9552-48FE1375C588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B9C9519-3C21-244A-B337-74AB01B338B5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7AF18AA-C3B0-6949-90EF-08761206242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66D7D7FF-92E0-E64D-B5F4-D9AA3120B876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1BFC6CB-4B6E-AC47-AA64-CA6E0FA0A59F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4B9E39FF-EB66-DC48-84ED-7045C91CEAF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C38E4765-46E1-EC48-BAD8-378DF928F49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B521B90-5BB6-9F47-96B1-D1555636DEA8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5AD600F2-46C1-1F45-B3E6-F23AD7A2379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1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D1BD7CA3-F15F-DC45-8893-0FDDD628DF65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7911FF43-8F70-C54E-8159-883DD166E921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26B34F3F-25F0-9A4D-9132-AB1EEA136CA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74A90190-67E7-7241-879B-C9EA6065EDC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8576DD6A-A11D-A141-ABF3-3F87EF10EFF5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2B088A3-A37D-E340-928B-4539065694F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C46DD8C3-55A0-3649-AAF4-ADD39C33645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3759203-2796-6145-B4DF-1FFADED2CD15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2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CDBFAF8B-61AD-F343-93D1-DFB864CD89AB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2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81B2B01-6781-6D46-8B1B-0F307107A224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2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3A3D63DE-1383-DA41-85DA-1C69C8511CAA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9B69B763-3FB9-A340-BD92-C8063A200BF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17233340-E781-6142-9021-BFCF220482D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89CC159-B01F-2F4C-B708-CB71EA38EDD2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32165F65-2B5D-5241-AF3E-628FD065449B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36BBE053-59D0-E344-AC83-C8BC975C6AAA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5548B11-6BBF-9746-9B94-06AC0BF2052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E4288623-8EAC-2A49-9BD9-FC599FAA27D2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F6CF4C1-7619-ED49-BC18-6DC63D9E38C5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F629722-5117-1843-B248-97B634594AB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6D9A756-FAE4-274B-B298-C0119AB9CFE9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BE24EB9-D966-7F40-A854-899B93E27552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A4ED742C-C0C4-5546-9873-7B78D3C9045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88D1625-4932-8245-84C8-0EF2631A487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EDE9F629-0430-0A4F-90F1-4C250745DC7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D4A499E-743E-3C4B-994B-D25B4A723C40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662D2844-1A47-B14F-AC34-296DFB6C1521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312A927-4ABE-2F4A-8251-290B7067F635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4A65265-A520-B34D-9867-31CEBB63AEB9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5228A408-5013-F843-AE8C-811722D259FD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4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F14DD45F-6BC3-4E4C-A526-A96492ACC827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D6BF14E-80AE-AA49-BE89-74180969A8E0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3C58869C-6EFF-B84D-B65A-F8C1267C3354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66DB326-84DE-F147-8AC0-F1F1F93ADCE6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5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4544F84-179A-FE40-87BD-8963FCF9153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B85BBADF-E103-3E42-8DD3-14F7CF5D9840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BA11F6B6-C76B-B24A-B126-52F9EF6A39CA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DB4F858C-B2E2-D34A-956E-2BF905394730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40C5C56E-D4CC-5C43-83A0-D6B4F6A2EED6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8EF6CF46-93BC-C04D-8369-B1F3708A6929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5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D0BFB3AB-9AE2-104D-A253-AB8461FB0445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6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65552857-F1E7-9B45-9204-05800AA1E689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6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FC92BA17-28A0-EC4B-BFB3-24145A093077}"/>
            </a:ext>
          </a:extLst>
        </xdr:cNvPr>
        <xdr:cNvSpPr>
          <a:spLocks noChangeAspect="1" noChangeArrowheads="1"/>
        </xdr:cNvSpPr>
      </xdr:nvSpPr>
      <xdr:spPr bwMode="auto">
        <a:xfrm>
          <a:off x="0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948EE6D4-7F8C-DB42-A267-31FAF32A26B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BD7586B-3D25-8541-9D9C-DF8522EDF5BA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649DA69A-80B8-C148-9C99-9F8903743B1B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F2BF0D6-B7A0-BC45-8099-2BBB0BBBA8BC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D2F586A4-D883-AC4A-8F0D-17C44CD4B362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FE41F063-E1FE-444E-A2AD-7BB32810752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6A97335-F658-604D-AC98-3AE6F87ABA61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22FEA0CC-80E5-7741-ABAD-64C742617167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7A63AC6-E62A-564C-95F0-2770F3B5177B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88BC603-3D36-BE4E-9FCD-BD6928EFEB8D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15C5D71-22D5-C948-B6E3-037C6A65C15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7013390-0305-5946-8026-525CC4BBEEAB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25FCACD-0C42-C248-A3B1-140B65B4ADB9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D8CBE0F3-8439-6F42-BAFB-81C8E14F8FB3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7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37C5D026-18B4-BF4E-A4EB-14BDEB6A8A6B}"/>
            </a:ext>
          </a:extLst>
        </xdr:cNvPr>
        <xdr:cNvSpPr>
          <a:spLocks noChangeAspect="1" noChangeArrowheads="1"/>
        </xdr:cNvSpPr>
      </xdr:nvSpPr>
      <xdr:spPr bwMode="auto">
        <a:xfrm>
          <a:off x="0" y="712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7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A3B216B0-CF73-9C48-AC3F-8AA4DBB975BF}"/>
            </a:ext>
          </a:extLst>
        </xdr:cNvPr>
        <xdr:cNvSpPr>
          <a:spLocks noChangeAspect="1" noChangeArrowheads="1"/>
        </xdr:cNvSpPr>
      </xdr:nvSpPr>
      <xdr:spPr bwMode="auto">
        <a:xfrm>
          <a:off x="0" y="712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27F211B-2E2D-3C4C-B751-A7AF0B90256E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5853CE6-7D34-E146-AD81-D5AD92B7C795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DA315B08-6550-AF49-B8B4-554702D0012A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740186A-89ED-1C46-BD93-2623C2ADDB3E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081585CF-B81F-4A4B-8F3F-F78008E6074E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2D293A3-D679-7B4B-BB91-A734CAE688DA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2C0BBE1-56C4-DD41-A437-2F39E910E3F4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3A75B95-6286-5548-8A05-34166CE66A87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76634E11-4F7F-3446-AC04-1C3ABD957C84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8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EFD6422C-8B83-E144-9F99-7FC0EA5F2E3E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30E6E11-0A24-BD4D-89BA-6F5926E2D694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DB6FDEF-F88F-344F-8E84-0B017467E59D}"/>
            </a:ext>
          </a:extLst>
        </xdr:cNvPr>
        <xdr:cNvSpPr>
          <a:spLocks noChangeAspect="1" noChangeArrowheads="1"/>
        </xdr:cNvSpPr>
      </xdr:nvSpPr>
      <xdr:spPr bwMode="auto">
        <a:xfrm>
          <a:off x="0" y="92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9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6457CEB-7A78-4447-AF23-DA75BDAF824B}"/>
            </a:ext>
          </a:extLst>
        </xdr:cNvPr>
        <xdr:cNvSpPr>
          <a:spLocks noChangeAspect="1" noChangeArrowheads="1"/>
        </xdr:cNvSpPr>
      </xdr:nvSpPr>
      <xdr:spPr bwMode="auto">
        <a:xfrm>
          <a:off x="0" y="712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9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392A1C8-3CFA-5D4E-9733-00756319A335}"/>
            </a:ext>
          </a:extLst>
        </xdr:cNvPr>
        <xdr:cNvSpPr>
          <a:spLocks noChangeAspect="1" noChangeArrowheads="1"/>
        </xdr:cNvSpPr>
      </xdr:nvSpPr>
      <xdr:spPr bwMode="auto">
        <a:xfrm>
          <a:off x="0" y="712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6A29F1D2-1597-2345-B89B-2211D5EE0B3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2EE7512-DEBC-4843-AB56-CA606D28E9EB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DA6FEA88-C67E-DB4C-90B9-0F13F3C81B3F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B00D6057-7B19-EF4A-9A5B-A78B3E928400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62E3BB1-571C-3F47-B81B-7C5D1FC5F64E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9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0F40D24A-C8F5-0349-8473-59590AC13115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165100</xdr:rowOff>
    </xdr:from>
    <xdr:to>
      <xdr:col>0</xdr:col>
      <xdr:colOff>1152686</xdr:colOff>
      <xdr:row>6</xdr:row>
      <xdr:rowOff>965200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F68797D-0CED-CD45-AA11-9571C32B0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203700"/>
          <a:ext cx="1152686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50800</xdr:rowOff>
    </xdr:from>
    <xdr:to>
      <xdr:col>0</xdr:col>
      <xdr:colOff>1171864</xdr:colOff>
      <xdr:row>7</xdr:row>
      <xdr:rowOff>939800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C64DF41-4B90-DD48-A0F4-BD498B6BB2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118100"/>
          <a:ext cx="1171864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125630</xdr:rowOff>
    </xdr:from>
    <xdr:to>
      <xdr:col>0</xdr:col>
      <xdr:colOff>1187988</xdr:colOff>
      <xdr:row>8</xdr:row>
      <xdr:rowOff>812800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26ACD32D-2C55-1742-85A3-F4BC41B08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221630"/>
          <a:ext cx="1187988" cy="687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1192357</xdr:colOff>
      <xdr:row>2</xdr:row>
      <xdr:rowOff>838200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747419E0-243C-7747-87F1-277BFA3C5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133600"/>
          <a:ext cx="1192357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165100</xdr:rowOff>
    </xdr:from>
    <xdr:to>
      <xdr:col>0</xdr:col>
      <xdr:colOff>1188979</xdr:colOff>
      <xdr:row>1</xdr:row>
      <xdr:rowOff>850900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7DAF0CCA-7416-5D40-A23D-1E6A4174D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143000"/>
          <a:ext cx="1188979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177800</xdr:rowOff>
    </xdr:from>
    <xdr:to>
      <xdr:col>0</xdr:col>
      <xdr:colOff>1176963</xdr:colOff>
      <xdr:row>3</xdr:row>
      <xdr:rowOff>850900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E9011A7-6F33-DA49-8116-BD73B41D2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187700"/>
          <a:ext cx="1176963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203200</xdr:rowOff>
    </xdr:from>
    <xdr:to>
      <xdr:col>0</xdr:col>
      <xdr:colOff>1188137</xdr:colOff>
      <xdr:row>13</xdr:row>
      <xdr:rowOff>812800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FB90908-D777-C54A-A27E-03BD71D64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369300"/>
          <a:ext cx="1188137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127000</xdr:rowOff>
    </xdr:from>
    <xdr:to>
      <xdr:col>0</xdr:col>
      <xdr:colOff>1136858</xdr:colOff>
      <xdr:row>14</xdr:row>
      <xdr:rowOff>749300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E84EC68-EB91-C043-AB5B-8A9BB2F20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9334500"/>
          <a:ext cx="1136858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203200</xdr:rowOff>
    </xdr:from>
    <xdr:to>
      <xdr:col>0</xdr:col>
      <xdr:colOff>1161121</xdr:colOff>
      <xdr:row>12</xdr:row>
      <xdr:rowOff>825500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3A292411-3A0E-F746-8920-7CFE688F6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327900"/>
          <a:ext cx="1161121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144780</xdr:rowOff>
    </xdr:from>
    <xdr:to>
      <xdr:col>0</xdr:col>
      <xdr:colOff>1155700</xdr:colOff>
      <xdr:row>10</xdr:row>
      <xdr:rowOff>967740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1899CEFA-24FC-9356-3C4E-A5BBACBFC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00" y="9326880"/>
          <a:ext cx="113030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121920</xdr:rowOff>
    </xdr:from>
    <xdr:to>
      <xdr:col>0</xdr:col>
      <xdr:colOff>1181100</xdr:colOff>
      <xdr:row>11</xdr:row>
      <xdr:rowOff>944880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349B6D2-E2C3-0778-A9E5-5493EC44CC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332720"/>
          <a:ext cx="118110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139700</xdr:rowOff>
    </xdr:from>
    <xdr:to>
      <xdr:col>0</xdr:col>
      <xdr:colOff>1181100</xdr:colOff>
      <xdr:row>16</xdr:row>
      <xdr:rowOff>871220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8C54A52-148C-8170-C222-5E20B8CA5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4465300"/>
          <a:ext cx="118110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137160</xdr:rowOff>
    </xdr:from>
    <xdr:to>
      <xdr:col>0</xdr:col>
      <xdr:colOff>1181100</xdr:colOff>
      <xdr:row>5</xdr:row>
      <xdr:rowOff>960120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094E272-E4C0-7B14-FAB5-2D10DC59D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204460"/>
          <a:ext cx="118110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160020</xdr:rowOff>
    </xdr:from>
    <xdr:to>
      <xdr:col>1</xdr:col>
      <xdr:colOff>0</xdr:colOff>
      <xdr:row>4</xdr:row>
      <xdr:rowOff>891540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B37364A-CFA0-7379-C0E3-242078637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198620"/>
          <a:ext cx="119380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228600</xdr:rowOff>
    </xdr:from>
    <xdr:to>
      <xdr:col>0</xdr:col>
      <xdr:colOff>1164167</xdr:colOff>
      <xdr:row>9</xdr:row>
      <xdr:rowOff>927100</xdr:rowOff>
    </xdr:to>
    <xdr:pic>
      <xdr:nvPicPr>
        <xdr:cNvPr id="107" name="Picture 106" descr="Method">
          <a:extLst>
            <a:ext uri="{FF2B5EF4-FFF2-40B4-BE49-F238E27FC236}">
              <a16:creationId xmlns:a16="http://schemas.microsoft.com/office/drawing/2014/main" id="{10E250FB-1D79-5140-85DD-EAA02F1B8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9410700"/>
          <a:ext cx="1164167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101600</xdr:rowOff>
    </xdr:from>
    <xdr:to>
      <xdr:col>0</xdr:col>
      <xdr:colOff>1155700</xdr:colOff>
      <xdr:row>15</xdr:row>
      <xdr:rowOff>901700</xdr:rowOff>
    </xdr:to>
    <xdr:pic>
      <xdr:nvPicPr>
        <xdr:cNvPr id="113" name="Picture 112" descr="Liisa">
          <a:extLst>
            <a:ext uri="{FF2B5EF4-FFF2-40B4-BE49-F238E27FC236}">
              <a16:creationId xmlns:a16="http://schemas.microsoft.com/office/drawing/2014/main" id="{94EAC775-30A3-D74E-BA9B-6FF70B026E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 bwMode="auto">
        <a:xfrm>
          <a:off x="0" y="15455900"/>
          <a:ext cx="1155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8F5BAA13-6056-184F-B811-5778B8B9126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C3997BD4-CEEF-5640-BFBC-FA5D7E1F1396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987FB69F-55CE-024B-8307-92B8AE2BA41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FFE47A61-3A0F-4240-95CC-D1967FA7142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61C8F51-C6F0-944E-B1E1-25A3891B50F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B5EED123-78AF-E047-8A8E-7E5BB24DB2AF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0345EDF-71B1-B847-A2C7-9F7D967135B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73AA5B69-6AC5-C149-A55C-13CC86D02638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228CC8C-A21E-8C46-9F78-C98AACE7C115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40D283F-AA64-B940-B5F5-19197F8FC8BF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970D5378-5E3A-AC41-9C1E-0C15FE1F96F1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BFCEBE7D-3FD8-F447-B02D-F432673F951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27E2E49E-C715-4643-9FBF-26304BE0826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66B98D28-92DB-FC41-B60E-5FF2191F52C0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EE71F26-0489-7C46-BF5D-29EFD82AD78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ADCD8AAC-7C19-9443-827F-8A785243312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16DB16EF-DD81-7846-ADAA-A4F01EBC007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C5EA4237-FDB0-234F-B6CE-AF3C2A29729B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D139F3C2-D35E-B44A-B8BC-64BDE08171A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D1974AD0-D280-7F45-9E65-73643331FA2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A149D460-9EDA-7249-AA2A-F6BCC34149A8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BBB9F356-D125-FF48-AF9C-C2C03FE2A3A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925F4464-93CC-AA47-AE8E-FA2E1542BBAE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E5F81DD7-2912-6C4A-88BD-F2720B440C1D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8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627A0BBA-6E98-3440-B4C5-2D088F3C065E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39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47D1CAD0-849E-B94D-9E48-2EB5E1F944A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0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3D358980-BE7A-5449-89F3-A70DD3AC7C74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1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5F1A57DB-23B6-8749-8AC4-A3D2056CEC66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2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3B037845-28F3-E74B-8943-3016698807B7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3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4097F946-3E28-0548-86C0-76947F7EF6DC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4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FD446319-B6C2-EC49-9C03-70AF646B3FD8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45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9C1FA5F2-455F-A34D-B246-2B8B338EA682}"/>
            </a:ext>
          </a:extLst>
        </xdr:cNvPr>
        <xdr:cNvSpPr>
          <a:spLocks noChangeAspect="1" noChangeArrowheads="1"/>
        </xdr:cNvSpPr>
      </xdr:nvSpPr>
      <xdr:spPr bwMode="auto">
        <a:xfrm>
          <a:off x="0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46" name="AutoShape 1" descr="http://www.mitchellandness.com/images/products/medium/ND51_MTC_7BRUIN_1_M.jpg">
          <a:extLst>
            <a:ext uri="{FF2B5EF4-FFF2-40B4-BE49-F238E27FC236}">
              <a16:creationId xmlns:a16="http://schemas.microsoft.com/office/drawing/2014/main" id="{4EADB362-1128-D449-A0CE-E0B0F14A5F27}"/>
            </a:ext>
          </a:extLst>
        </xdr:cNvPr>
        <xdr:cNvSpPr>
          <a:spLocks noChangeAspect="1" noChangeArrowheads="1"/>
        </xdr:cNvSpPr>
      </xdr:nvSpPr>
      <xdr:spPr bwMode="auto">
        <a:xfrm>
          <a:off x="0" y="29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47" name="AutoShape 2" descr="http://www.mitchellandness.com/images/products/medium/ND51_MTC_7BRUIN_1_M.jpg">
          <a:extLst>
            <a:ext uri="{FF2B5EF4-FFF2-40B4-BE49-F238E27FC236}">
              <a16:creationId xmlns:a16="http://schemas.microsoft.com/office/drawing/2014/main" id="{6D2FDA5A-F28C-4041-8758-209010957627}"/>
            </a:ext>
          </a:extLst>
        </xdr:cNvPr>
        <xdr:cNvSpPr>
          <a:spLocks noChangeAspect="1" noChangeArrowheads="1"/>
        </xdr:cNvSpPr>
      </xdr:nvSpPr>
      <xdr:spPr bwMode="auto">
        <a:xfrm>
          <a:off x="0" y="29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25400</xdr:colOff>
      <xdr:row>17</xdr:row>
      <xdr:rowOff>165100</xdr:rowOff>
    </xdr:from>
    <xdr:to>
      <xdr:col>0</xdr:col>
      <xdr:colOff>1165671</xdr:colOff>
      <xdr:row>17</xdr:row>
      <xdr:rowOff>876300</xdr:rowOff>
    </xdr:to>
    <xdr:pic>
      <xdr:nvPicPr>
        <xdr:cNvPr id="148" name="Picture 112">
          <a:extLst>
            <a:ext uri="{FF2B5EF4-FFF2-40B4-BE49-F238E27FC236}">
              <a16:creationId xmlns:a16="http://schemas.microsoft.com/office/drawing/2014/main" id="{D642940C-87DD-1F4A-838E-03130853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1143000"/>
          <a:ext cx="1140271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139700</xdr:rowOff>
    </xdr:from>
    <xdr:to>
      <xdr:col>0</xdr:col>
      <xdr:colOff>1171028</xdr:colOff>
      <xdr:row>19</xdr:row>
      <xdr:rowOff>850900</xdr:rowOff>
    </xdr:to>
    <xdr:pic>
      <xdr:nvPicPr>
        <xdr:cNvPr id="149" name="Picture 113">
          <a:extLst>
            <a:ext uri="{FF2B5EF4-FFF2-40B4-BE49-F238E27FC236}">
              <a16:creationId xmlns:a16="http://schemas.microsoft.com/office/drawing/2014/main" id="{2B3C24F4-7A00-8A4A-9B3B-F44C6D7E7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35900"/>
          <a:ext cx="1171028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101600</xdr:rowOff>
    </xdr:from>
    <xdr:to>
      <xdr:col>0</xdr:col>
      <xdr:colOff>1181315</xdr:colOff>
      <xdr:row>18</xdr:row>
      <xdr:rowOff>812800</xdr:rowOff>
    </xdr:to>
    <xdr:pic>
      <xdr:nvPicPr>
        <xdr:cNvPr id="150" name="Picture 114">
          <a:extLst>
            <a:ext uri="{FF2B5EF4-FFF2-40B4-BE49-F238E27FC236}">
              <a16:creationId xmlns:a16="http://schemas.microsoft.com/office/drawing/2014/main" id="{1806AFB6-E36F-FB4E-BEF7-554A6A15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86100"/>
          <a:ext cx="1181315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114300</xdr:rowOff>
    </xdr:from>
    <xdr:to>
      <xdr:col>0</xdr:col>
      <xdr:colOff>1190065</xdr:colOff>
      <xdr:row>22</xdr:row>
      <xdr:rowOff>863600</xdr:rowOff>
    </xdr:to>
    <xdr:pic>
      <xdr:nvPicPr>
        <xdr:cNvPr id="151" name="Picture 115">
          <a:extLst>
            <a:ext uri="{FF2B5EF4-FFF2-40B4-BE49-F238E27FC236}">
              <a16:creationId xmlns:a16="http://schemas.microsoft.com/office/drawing/2014/main" id="{7EAF993E-FCDB-764C-95E2-4B9B104C0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56200"/>
          <a:ext cx="1190065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139700</xdr:rowOff>
    </xdr:from>
    <xdr:to>
      <xdr:col>1</xdr:col>
      <xdr:colOff>1831</xdr:colOff>
      <xdr:row>21</xdr:row>
      <xdr:rowOff>838200</xdr:rowOff>
    </xdr:to>
    <xdr:pic>
      <xdr:nvPicPr>
        <xdr:cNvPr id="152" name="Picture 116">
          <a:extLst>
            <a:ext uri="{FF2B5EF4-FFF2-40B4-BE49-F238E27FC236}">
              <a16:creationId xmlns:a16="http://schemas.microsoft.com/office/drawing/2014/main" id="{CA6CE7EA-06ED-3748-8E61-7AB65430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52900"/>
          <a:ext cx="119563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165100</xdr:rowOff>
    </xdr:from>
    <xdr:to>
      <xdr:col>0</xdr:col>
      <xdr:colOff>1176921</xdr:colOff>
      <xdr:row>20</xdr:row>
      <xdr:rowOff>850900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F705168E-790C-108B-1AC6-1C506B5BD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86700"/>
          <a:ext cx="1176921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139700</xdr:rowOff>
    </xdr:from>
    <xdr:to>
      <xdr:col>0</xdr:col>
      <xdr:colOff>1166191</xdr:colOff>
      <xdr:row>23</xdr:row>
      <xdr:rowOff>850900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65A39FC7-0256-D761-6278-BB968AB8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47400"/>
          <a:ext cx="1166191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opLeftCell="A7" zoomScale="80" zoomScaleNormal="80" zoomScalePageLayoutView="80" workbookViewId="0">
      <selection activeCell="L25" sqref="L25"/>
    </sheetView>
  </sheetViews>
  <sheetFormatPr baseColWidth="10" defaultColWidth="16.6640625" defaultRowHeight="85" customHeight="1" x14ac:dyDescent="0.2"/>
  <cols>
    <col min="1" max="1" width="16.6640625" style="14"/>
    <col min="2" max="2" width="18.5" style="6" customWidth="1"/>
    <col min="3" max="3" width="16.83203125" style="6" customWidth="1"/>
    <col min="4" max="4" width="16.6640625" style="6"/>
    <col min="5" max="5" width="16.6640625" style="7"/>
    <col min="6" max="16384" width="16.6640625" style="2"/>
  </cols>
  <sheetData>
    <row r="1" spans="1:9" s="1" customFormat="1" ht="85" customHeight="1" x14ac:dyDescent="0.2">
      <c r="A1" s="17" t="s">
        <v>0</v>
      </c>
      <c r="B1" s="18" t="s">
        <v>1</v>
      </c>
      <c r="C1" s="18" t="s">
        <v>2</v>
      </c>
      <c r="D1" s="18" t="s">
        <v>3</v>
      </c>
      <c r="E1" s="19" t="s">
        <v>79</v>
      </c>
      <c r="F1" s="20" t="s">
        <v>80</v>
      </c>
      <c r="G1" s="28" t="s">
        <v>169</v>
      </c>
      <c r="H1" s="28" t="s">
        <v>170</v>
      </c>
      <c r="I1" s="29" t="s">
        <v>81</v>
      </c>
    </row>
    <row r="2" spans="1:9" ht="85" customHeight="1" x14ac:dyDescent="0.2">
      <c r="A2" s="13"/>
      <c r="B2" s="11" t="s">
        <v>12</v>
      </c>
      <c r="C2" s="11" t="s">
        <v>11</v>
      </c>
      <c r="D2" s="11" t="s">
        <v>13</v>
      </c>
      <c r="E2" s="21">
        <v>7340089101018</v>
      </c>
      <c r="F2" s="69"/>
      <c r="G2" s="33">
        <v>18</v>
      </c>
      <c r="H2" s="33">
        <v>55</v>
      </c>
      <c r="I2" s="34">
        <f t="shared" ref="I2:I71" si="0">SUM(F2*G2)</f>
        <v>0</v>
      </c>
    </row>
    <row r="3" spans="1:9" ht="85" customHeight="1" x14ac:dyDescent="0.2">
      <c r="A3" s="12"/>
      <c r="B3" s="11" t="s">
        <v>4</v>
      </c>
      <c r="C3" s="11" t="s">
        <v>5</v>
      </c>
      <c r="D3" s="11" t="s">
        <v>6</v>
      </c>
      <c r="E3" s="21">
        <v>7340089101551</v>
      </c>
      <c r="F3" s="69"/>
      <c r="G3" s="33">
        <v>18</v>
      </c>
      <c r="H3" s="33">
        <v>55</v>
      </c>
      <c r="I3" s="34">
        <f t="shared" si="0"/>
        <v>0</v>
      </c>
    </row>
    <row r="4" spans="1:9" ht="85" customHeight="1" x14ac:dyDescent="0.2">
      <c r="A4" s="12"/>
      <c r="B4" s="11" t="s">
        <v>119</v>
      </c>
      <c r="C4" s="11" t="s">
        <v>118</v>
      </c>
      <c r="D4" s="11" t="s">
        <v>19</v>
      </c>
      <c r="E4" s="21">
        <v>7340089104743</v>
      </c>
      <c r="F4" s="69"/>
      <c r="G4" s="33">
        <v>18</v>
      </c>
      <c r="H4" s="33">
        <v>55</v>
      </c>
      <c r="I4" s="34">
        <f t="shared" si="0"/>
        <v>0</v>
      </c>
    </row>
    <row r="5" spans="1:9" ht="85" customHeight="1" x14ac:dyDescent="0.2">
      <c r="A5" s="155"/>
      <c r="B5" s="11" t="s">
        <v>651</v>
      </c>
      <c r="C5" s="11" t="s">
        <v>650</v>
      </c>
      <c r="D5" s="139" t="s">
        <v>652</v>
      </c>
      <c r="E5" s="156">
        <v>7340089109274</v>
      </c>
      <c r="F5" s="69"/>
      <c r="G5" s="33">
        <v>18</v>
      </c>
      <c r="H5" s="33">
        <v>55</v>
      </c>
      <c r="I5" s="34">
        <f t="shared" ref="I5" si="1">SUM(F5*G5)</f>
        <v>0</v>
      </c>
    </row>
    <row r="6" spans="1:9" ht="85" customHeight="1" x14ac:dyDescent="0.2">
      <c r="A6" s="13"/>
      <c r="B6" s="4" t="s">
        <v>7</v>
      </c>
      <c r="C6" s="4" t="s">
        <v>8</v>
      </c>
      <c r="D6" s="11" t="s">
        <v>6</v>
      </c>
      <c r="E6" s="21">
        <v>7340089102015</v>
      </c>
      <c r="F6" s="69"/>
      <c r="G6" s="33">
        <v>18</v>
      </c>
      <c r="H6" s="33">
        <v>55</v>
      </c>
      <c r="I6" s="34">
        <f t="shared" si="0"/>
        <v>0</v>
      </c>
    </row>
    <row r="7" spans="1:9" ht="85" customHeight="1" x14ac:dyDescent="0.2">
      <c r="A7" s="13"/>
      <c r="B7" s="4" t="s">
        <v>9</v>
      </c>
      <c r="C7" s="5" t="s">
        <v>8</v>
      </c>
      <c r="D7" s="11" t="s">
        <v>10</v>
      </c>
      <c r="E7" s="21">
        <v>7340089102022</v>
      </c>
      <c r="F7" s="69"/>
      <c r="G7" s="33">
        <v>18</v>
      </c>
      <c r="H7" s="33">
        <v>55</v>
      </c>
      <c r="I7" s="34">
        <f t="shared" si="0"/>
        <v>0</v>
      </c>
    </row>
    <row r="8" spans="1:9" ht="85" customHeight="1" x14ac:dyDescent="0.2">
      <c r="A8" s="13"/>
      <c r="B8" s="4" t="s">
        <v>17</v>
      </c>
      <c r="C8" s="5" t="s">
        <v>18</v>
      </c>
      <c r="D8" s="11" t="s">
        <v>19</v>
      </c>
      <c r="E8" s="21">
        <v>7340089102626</v>
      </c>
      <c r="F8" s="69"/>
      <c r="G8" s="33">
        <v>18</v>
      </c>
      <c r="H8" s="33">
        <v>55</v>
      </c>
      <c r="I8" s="34">
        <f t="shared" si="0"/>
        <v>0</v>
      </c>
    </row>
    <row r="9" spans="1:9" ht="85" customHeight="1" x14ac:dyDescent="0.2">
      <c r="A9" s="13"/>
      <c r="B9" s="11" t="s">
        <v>20</v>
      </c>
      <c r="C9" s="11" t="s">
        <v>21</v>
      </c>
      <c r="D9" s="11" t="s">
        <v>22</v>
      </c>
      <c r="E9" s="21">
        <v>7340089102572</v>
      </c>
      <c r="F9" s="69"/>
      <c r="G9" s="33">
        <v>18</v>
      </c>
      <c r="H9" s="33">
        <v>55</v>
      </c>
      <c r="I9" s="34">
        <f t="shared" si="0"/>
        <v>0</v>
      </c>
    </row>
    <row r="10" spans="1:9" ht="85" customHeight="1" x14ac:dyDescent="0.2">
      <c r="A10" s="13"/>
      <c r="B10" s="11" t="s">
        <v>25</v>
      </c>
      <c r="C10" s="4" t="s">
        <v>24</v>
      </c>
      <c r="D10" s="11" t="s">
        <v>217</v>
      </c>
      <c r="E10" s="21">
        <v>7340089102800</v>
      </c>
      <c r="F10" s="69"/>
      <c r="G10" s="33">
        <v>18</v>
      </c>
      <c r="H10" s="33">
        <v>55</v>
      </c>
      <c r="I10" s="34">
        <f t="shared" si="0"/>
        <v>0</v>
      </c>
    </row>
    <row r="11" spans="1:9" ht="85" customHeight="1" x14ac:dyDescent="0.2">
      <c r="A11" s="13"/>
      <c r="B11" s="11" t="s">
        <v>36</v>
      </c>
      <c r="C11" s="4" t="s">
        <v>23</v>
      </c>
      <c r="D11" s="11" t="s">
        <v>157</v>
      </c>
      <c r="E11" s="21">
        <v>7340089102794</v>
      </c>
      <c r="F11" s="69"/>
      <c r="G11" s="33">
        <v>18</v>
      </c>
      <c r="H11" s="33">
        <v>55</v>
      </c>
      <c r="I11" s="34">
        <f t="shared" si="0"/>
        <v>0</v>
      </c>
    </row>
    <row r="12" spans="1:9" ht="85" customHeight="1" x14ac:dyDescent="0.2">
      <c r="A12" s="13"/>
      <c r="B12" s="11" t="s">
        <v>82</v>
      </c>
      <c r="C12" s="4" t="s">
        <v>83</v>
      </c>
      <c r="D12" s="11" t="s">
        <v>63</v>
      </c>
      <c r="E12" s="21">
        <v>7340089103067</v>
      </c>
      <c r="F12" s="69"/>
      <c r="G12" s="33">
        <v>18</v>
      </c>
      <c r="H12" s="33">
        <v>55</v>
      </c>
      <c r="I12" s="34">
        <f t="shared" si="0"/>
        <v>0</v>
      </c>
    </row>
    <row r="13" spans="1:9" ht="85" customHeight="1" x14ac:dyDescent="0.2">
      <c r="A13" s="13"/>
      <c r="B13" s="10" t="s">
        <v>37</v>
      </c>
      <c r="C13" s="5" t="s">
        <v>38</v>
      </c>
      <c r="D13" s="15" t="s">
        <v>39</v>
      </c>
      <c r="E13" s="21">
        <v>7340089103074</v>
      </c>
      <c r="F13" s="69"/>
      <c r="G13" s="33">
        <v>18</v>
      </c>
      <c r="H13" s="33">
        <v>55</v>
      </c>
      <c r="I13" s="34">
        <f t="shared" si="0"/>
        <v>0</v>
      </c>
    </row>
    <row r="14" spans="1:9" ht="85" customHeight="1" x14ac:dyDescent="0.2">
      <c r="A14" s="13"/>
      <c r="B14" s="10" t="s">
        <v>66</v>
      </c>
      <c r="C14" s="5" t="s">
        <v>64</v>
      </c>
      <c r="D14" s="15" t="s">
        <v>65</v>
      </c>
      <c r="E14" s="21">
        <v>7340089103630</v>
      </c>
      <c r="F14" s="69"/>
      <c r="G14" s="33">
        <v>18</v>
      </c>
      <c r="H14" s="33">
        <v>55</v>
      </c>
      <c r="I14" s="34">
        <f t="shared" si="0"/>
        <v>0</v>
      </c>
    </row>
    <row r="15" spans="1:9" ht="85" customHeight="1" x14ac:dyDescent="0.2">
      <c r="A15" s="13"/>
      <c r="B15" s="10" t="s">
        <v>108</v>
      </c>
      <c r="C15" s="5" t="s">
        <v>109</v>
      </c>
      <c r="D15" s="15" t="s">
        <v>110</v>
      </c>
      <c r="E15" s="21">
        <v>7340089103906</v>
      </c>
      <c r="F15" s="69"/>
      <c r="G15" s="33">
        <v>18</v>
      </c>
      <c r="H15" s="33">
        <v>55</v>
      </c>
      <c r="I15" s="34">
        <f t="shared" si="0"/>
        <v>0</v>
      </c>
    </row>
    <row r="16" spans="1:9" ht="85" customHeight="1" x14ac:dyDescent="0.2">
      <c r="A16" s="13"/>
      <c r="B16" s="10" t="s">
        <v>112</v>
      </c>
      <c r="C16" s="5" t="s">
        <v>111</v>
      </c>
      <c r="D16" s="15" t="s">
        <v>93</v>
      </c>
      <c r="E16" s="21">
        <v>7340089103937</v>
      </c>
      <c r="F16" s="69"/>
      <c r="G16" s="33">
        <v>18</v>
      </c>
      <c r="H16" s="33">
        <v>55</v>
      </c>
      <c r="I16" s="34">
        <f t="shared" si="0"/>
        <v>0</v>
      </c>
    </row>
    <row r="17" spans="1:9" ht="85" customHeight="1" x14ac:dyDescent="0.2">
      <c r="A17" s="13"/>
      <c r="B17" s="10" t="s">
        <v>87</v>
      </c>
      <c r="C17" s="5" t="s">
        <v>88</v>
      </c>
      <c r="D17" s="15" t="s">
        <v>89</v>
      </c>
      <c r="E17" s="21">
        <v>7340089103944</v>
      </c>
      <c r="F17" s="69"/>
      <c r="G17" s="33">
        <v>18</v>
      </c>
      <c r="H17" s="33">
        <v>55</v>
      </c>
      <c r="I17" s="34">
        <f t="shared" si="0"/>
        <v>0</v>
      </c>
    </row>
    <row r="18" spans="1:9" ht="85" customHeight="1" x14ac:dyDescent="0.2">
      <c r="A18" s="61"/>
      <c r="B18" s="63" t="s">
        <v>113</v>
      </c>
      <c r="C18" s="40" t="s">
        <v>115</v>
      </c>
      <c r="D18" s="64" t="s">
        <v>116</v>
      </c>
      <c r="E18" s="65">
        <v>7340089104675</v>
      </c>
      <c r="F18" s="69"/>
      <c r="G18" s="33">
        <v>18</v>
      </c>
      <c r="H18" s="33">
        <v>55</v>
      </c>
      <c r="I18" s="34">
        <f t="shared" si="0"/>
        <v>0</v>
      </c>
    </row>
    <row r="19" spans="1:9" ht="85" customHeight="1" x14ac:dyDescent="0.2">
      <c r="A19" s="61"/>
      <c r="B19" s="63" t="s">
        <v>114</v>
      </c>
      <c r="C19" s="40" t="s">
        <v>40</v>
      </c>
      <c r="D19" s="64" t="s">
        <v>117</v>
      </c>
      <c r="E19" s="65">
        <v>7340089104682</v>
      </c>
      <c r="F19" s="69"/>
      <c r="G19" s="33">
        <v>18</v>
      </c>
      <c r="H19" s="33">
        <v>55</v>
      </c>
      <c r="I19" s="34">
        <f t="shared" si="0"/>
        <v>0</v>
      </c>
    </row>
    <row r="20" spans="1:9" ht="85" customHeight="1" x14ac:dyDescent="0.2">
      <c r="A20" s="61"/>
      <c r="B20" s="63" t="s">
        <v>158</v>
      </c>
      <c r="C20" s="40" t="s">
        <v>159</v>
      </c>
      <c r="D20" s="64" t="s">
        <v>160</v>
      </c>
      <c r="E20" s="65">
        <v>7340089104781</v>
      </c>
      <c r="F20" s="69"/>
      <c r="G20" s="33">
        <v>18</v>
      </c>
      <c r="H20" s="33">
        <v>55</v>
      </c>
      <c r="I20" s="34">
        <f>SUM(F20*G20)</f>
        <v>0</v>
      </c>
    </row>
    <row r="21" spans="1:9" ht="85" customHeight="1" x14ac:dyDescent="0.2">
      <c r="A21" s="61"/>
      <c r="B21" s="63" t="s">
        <v>147</v>
      </c>
      <c r="C21" s="40" t="s">
        <v>149</v>
      </c>
      <c r="D21" s="64" t="s">
        <v>150</v>
      </c>
      <c r="E21" s="65">
        <v>7340089104798</v>
      </c>
      <c r="F21" s="69"/>
      <c r="G21" s="33">
        <v>18</v>
      </c>
      <c r="H21" s="33">
        <v>55</v>
      </c>
      <c r="I21" s="34">
        <f>SUM(F21*G21)</f>
        <v>0</v>
      </c>
    </row>
    <row r="22" spans="1:9" ht="85" customHeight="1" x14ac:dyDescent="0.2">
      <c r="A22" s="61"/>
      <c r="B22" s="63" t="s">
        <v>148</v>
      </c>
      <c r="C22" s="40" t="s">
        <v>115</v>
      </c>
      <c r="D22" s="64" t="s">
        <v>151</v>
      </c>
      <c r="E22" s="65">
        <v>7340089104811</v>
      </c>
      <c r="F22" s="69"/>
      <c r="G22" s="33">
        <v>18</v>
      </c>
      <c r="H22" s="33">
        <v>55</v>
      </c>
      <c r="I22" s="34">
        <f>SUM(F22*G22)</f>
        <v>0</v>
      </c>
    </row>
    <row r="23" spans="1:9" ht="85" customHeight="1" x14ac:dyDescent="0.2">
      <c r="A23" s="61"/>
      <c r="B23" s="63" t="s">
        <v>353</v>
      </c>
      <c r="C23" s="40" t="s">
        <v>354</v>
      </c>
      <c r="D23" s="64" t="s">
        <v>49</v>
      </c>
      <c r="E23" s="65">
        <v>7340089107317</v>
      </c>
      <c r="F23" s="69"/>
      <c r="G23" s="33">
        <v>18</v>
      </c>
      <c r="H23" s="33">
        <v>55</v>
      </c>
      <c r="I23" s="34">
        <f>SUM(F23*G23)</f>
        <v>0</v>
      </c>
    </row>
    <row r="24" spans="1:9" ht="85" customHeight="1" x14ac:dyDescent="0.2">
      <c r="A24" s="157"/>
      <c r="B24" s="154" t="s">
        <v>653</v>
      </c>
      <c r="C24" s="154" t="s">
        <v>83</v>
      </c>
      <c r="D24" s="158" t="s">
        <v>93</v>
      </c>
      <c r="E24" s="153">
        <v>7340089109281</v>
      </c>
      <c r="F24" s="69"/>
      <c r="G24" s="33">
        <v>18</v>
      </c>
      <c r="H24" s="33">
        <v>55</v>
      </c>
      <c r="I24" s="34">
        <f>SUM(F24*G24)</f>
        <v>0</v>
      </c>
    </row>
    <row r="25" spans="1:9" ht="85" customHeight="1" x14ac:dyDescent="0.2">
      <c r="A25" s="181"/>
      <c r="B25" s="154" t="s">
        <v>702</v>
      </c>
      <c r="C25" s="40" t="s">
        <v>701</v>
      </c>
      <c r="D25" s="158" t="s">
        <v>705</v>
      </c>
      <c r="E25" s="174">
        <v>7340089109830</v>
      </c>
      <c r="F25" s="175"/>
      <c r="G25" s="33">
        <v>18</v>
      </c>
      <c r="H25" s="33">
        <v>55</v>
      </c>
      <c r="I25" s="34">
        <f t="shared" ref="I25:I26" si="2">SUM(F25*G25)</f>
        <v>0</v>
      </c>
    </row>
    <row r="26" spans="1:9" ht="85" customHeight="1" x14ac:dyDescent="0.2">
      <c r="A26" s="157"/>
      <c r="B26" s="154" t="s">
        <v>704</v>
      </c>
      <c r="C26" s="40" t="s">
        <v>703</v>
      </c>
      <c r="D26" s="158" t="s">
        <v>706</v>
      </c>
      <c r="E26" s="170">
        <v>7340089109847</v>
      </c>
      <c r="F26" s="159"/>
      <c r="G26" s="33">
        <v>18</v>
      </c>
      <c r="H26" s="33">
        <v>55</v>
      </c>
      <c r="I26" s="34">
        <f t="shared" si="2"/>
        <v>0</v>
      </c>
    </row>
    <row r="27" spans="1:9" ht="85" customHeight="1" x14ac:dyDescent="0.2">
      <c r="A27" s="13"/>
      <c r="B27" s="10" t="s">
        <v>161</v>
      </c>
      <c r="C27" s="5" t="s">
        <v>162</v>
      </c>
      <c r="D27" s="11" t="s">
        <v>63</v>
      </c>
      <c r="E27" s="21">
        <v>7340089105191</v>
      </c>
      <c r="F27" s="69"/>
      <c r="G27" s="33">
        <v>18</v>
      </c>
      <c r="H27" s="33">
        <v>55</v>
      </c>
      <c r="I27" s="34">
        <f t="shared" si="0"/>
        <v>0</v>
      </c>
    </row>
    <row r="28" spans="1:9" ht="85" customHeight="1" x14ac:dyDescent="0.2">
      <c r="A28" s="13"/>
      <c r="B28" s="10" t="s">
        <v>26</v>
      </c>
      <c r="C28" s="5" t="s">
        <v>27</v>
      </c>
      <c r="D28" s="15" t="s">
        <v>28</v>
      </c>
      <c r="E28" s="21">
        <v>7340089102879</v>
      </c>
      <c r="F28" s="69"/>
      <c r="G28" s="33">
        <v>25</v>
      </c>
      <c r="H28" s="33">
        <v>70</v>
      </c>
      <c r="I28" s="34">
        <f t="shared" si="0"/>
        <v>0</v>
      </c>
    </row>
    <row r="29" spans="1:9" ht="85" customHeight="1" x14ac:dyDescent="0.2">
      <c r="A29" s="13"/>
      <c r="B29" s="10" t="s">
        <v>29</v>
      </c>
      <c r="C29" s="5" t="s">
        <v>30</v>
      </c>
      <c r="D29" s="15" t="s">
        <v>31</v>
      </c>
      <c r="E29" s="21">
        <v>7340089102886</v>
      </c>
      <c r="F29" s="69"/>
      <c r="G29" s="33">
        <v>25</v>
      </c>
      <c r="H29" s="33">
        <v>70</v>
      </c>
      <c r="I29" s="34">
        <f t="shared" si="0"/>
        <v>0</v>
      </c>
    </row>
    <row r="30" spans="1:9" ht="85" customHeight="1" x14ac:dyDescent="0.2">
      <c r="A30" s="13"/>
      <c r="B30" s="10" t="s">
        <v>41</v>
      </c>
      <c r="C30" s="5" t="s">
        <v>42</v>
      </c>
      <c r="D30" s="15" t="s">
        <v>43</v>
      </c>
      <c r="E30" s="21">
        <v>7340089103005</v>
      </c>
      <c r="F30" s="69"/>
      <c r="G30" s="33">
        <v>25</v>
      </c>
      <c r="H30" s="33">
        <v>70</v>
      </c>
      <c r="I30" s="34">
        <f t="shared" si="0"/>
        <v>0</v>
      </c>
    </row>
    <row r="31" spans="1:9" ht="85" customHeight="1" x14ac:dyDescent="0.2">
      <c r="A31" s="13"/>
      <c r="B31" s="10" t="s">
        <v>60</v>
      </c>
      <c r="C31" s="5" t="s">
        <v>61</v>
      </c>
      <c r="D31" s="15" t="s">
        <v>62</v>
      </c>
      <c r="E31" s="21">
        <v>7340089103500</v>
      </c>
      <c r="F31" s="69"/>
      <c r="G31" s="33">
        <v>25</v>
      </c>
      <c r="H31" s="33">
        <v>70</v>
      </c>
      <c r="I31" s="34">
        <f t="shared" si="0"/>
        <v>0</v>
      </c>
    </row>
    <row r="32" spans="1:9" ht="85" customHeight="1" x14ac:dyDescent="0.2">
      <c r="A32" s="13"/>
      <c r="B32" s="10" t="s">
        <v>90</v>
      </c>
      <c r="C32" s="5" t="s">
        <v>91</v>
      </c>
      <c r="D32" s="15" t="s">
        <v>62</v>
      </c>
      <c r="E32" s="21">
        <v>7340089103951</v>
      </c>
      <c r="F32" s="69"/>
      <c r="G32" s="33">
        <v>25</v>
      </c>
      <c r="H32" s="33">
        <v>70</v>
      </c>
      <c r="I32" s="34">
        <f t="shared" si="0"/>
        <v>0</v>
      </c>
    </row>
    <row r="33" spans="1:9" ht="85" customHeight="1" x14ac:dyDescent="0.2">
      <c r="A33" s="13"/>
      <c r="B33" s="10" t="s">
        <v>107</v>
      </c>
      <c r="C33" s="5" t="s">
        <v>92</v>
      </c>
      <c r="D33" s="15" t="s">
        <v>62</v>
      </c>
      <c r="E33" s="21">
        <v>7340089104569</v>
      </c>
      <c r="F33" s="69"/>
      <c r="G33" s="33">
        <v>25</v>
      </c>
      <c r="H33" s="33">
        <v>70</v>
      </c>
      <c r="I33" s="34">
        <f t="shared" si="0"/>
        <v>0</v>
      </c>
    </row>
    <row r="34" spans="1:9" ht="85" customHeight="1" x14ac:dyDescent="0.2">
      <c r="A34" s="13"/>
      <c r="B34" s="10" t="s">
        <v>152</v>
      </c>
      <c r="C34" s="5" t="s">
        <v>154</v>
      </c>
      <c r="D34" s="15" t="s">
        <v>156</v>
      </c>
      <c r="E34" s="21">
        <v>7340089104842</v>
      </c>
      <c r="F34" s="69"/>
      <c r="G34" s="33">
        <v>25</v>
      </c>
      <c r="H34" s="33">
        <v>70</v>
      </c>
      <c r="I34" s="34">
        <f t="shared" si="0"/>
        <v>0</v>
      </c>
    </row>
    <row r="35" spans="1:9" ht="85" customHeight="1" x14ac:dyDescent="0.2">
      <c r="A35" s="13"/>
      <c r="B35" s="10" t="s">
        <v>153</v>
      </c>
      <c r="C35" s="5" t="s">
        <v>155</v>
      </c>
      <c r="D35" s="15" t="s">
        <v>156</v>
      </c>
      <c r="E35" s="21">
        <v>7340089104859</v>
      </c>
      <c r="F35" s="69"/>
      <c r="G35" s="33">
        <v>25</v>
      </c>
      <c r="H35" s="33">
        <v>70</v>
      </c>
      <c r="I35" s="34">
        <f t="shared" si="0"/>
        <v>0</v>
      </c>
    </row>
    <row r="36" spans="1:9" ht="85" customHeight="1" x14ac:dyDescent="0.2">
      <c r="A36" s="30"/>
      <c r="B36" s="23" t="s">
        <v>163</v>
      </c>
      <c r="C36" s="22" t="s">
        <v>164</v>
      </c>
      <c r="D36" s="31" t="s">
        <v>165</v>
      </c>
      <c r="E36" s="32">
        <v>7340089105221</v>
      </c>
      <c r="F36" s="69"/>
      <c r="G36" s="33">
        <v>25</v>
      </c>
      <c r="H36" s="33">
        <v>70</v>
      </c>
      <c r="I36" s="34">
        <f>SUM(F36*G36)</f>
        <v>0</v>
      </c>
    </row>
    <row r="37" spans="1:9" ht="85" customHeight="1" x14ac:dyDescent="0.2">
      <c r="A37" s="30"/>
      <c r="B37" s="23" t="s">
        <v>166</v>
      </c>
      <c r="C37" s="22" t="s">
        <v>167</v>
      </c>
      <c r="D37" s="31" t="s">
        <v>168</v>
      </c>
      <c r="E37" s="32">
        <v>7340089105214</v>
      </c>
      <c r="F37" s="69"/>
      <c r="G37" s="33">
        <v>25</v>
      </c>
      <c r="H37" s="33">
        <v>70</v>
      </c>
      <c r="I37" s="34">
        <f>SUM(F37*G37)</f>
        <v>0</v>
      </c>
    </row>
    <row r="38" spans="1:9" ht="85" customHeight="1" x14ac:dyDescent="0.2">
      <c r="A38" s="30"/>
      <c r="B38" s="23" t="s">
        <v>230</v>
      </c>
      <c r="C38" s="22" t="s">
        <v>351</v>
      </c>
      <c r="D38" s="31" t="s">
        <v>235</v>
      </c>
      <c r="E38" s="32">
        <v>7340089106013</v>
      </c>
      <c r="F38" s="69"/>
      <c r="G38" s="33">
        <v>25</v>
      </c>
      <c r="H38" s="33">
        <v>70</v>
      </c>
      <c r="I38" s="34">
        <f t="shared" si="0"/>
        <v>0</v>
      </c>
    </row>
    <row r="39" spans="1:9" ht="85" customHeight="1" x14ac:dyDescent="0.2">
      <c r="A39" s="30"/>
      <c r="B39" s="23" t="s">
        <v>231</v>
      </c>
      <c r="C39" s="22" t="s">
        <v>234</v>
      </c>
      <c r="D39" s="31" t="s">
        <v>236</v>
      </c>
      <c r="E39" s="32">
        <v>7340089106020</v>
      </c>
      <c r="F39" s="69"/>
      <c r="G39" s="33">
        <v>25</v>
      </c>
      <c r="H39" s="33">
        <v>70</v>
      </c>
      <c r="I39" s="34">
        <f t="shared" si="0"/>
        <v>0</v>
      </c>
    </row>
    <row r="40" spans="1:9" ht="85" customHeight="1" x14ac:dyDescent="0.2">
      <c r="A40" s="30"/>
      <c r="B40" s="23" t="s">
        <v>232</v>
      </c>
      <c r="C40" s="22" t="s">
        <v>237</v>
      </c>
      <c r="D40" s="31" t="s">
        <v>175</v>
      </c>
      <c r="E40" s="32">
        <v>7340089106037</v>
      </c>
      <c r="F40" s="69"/>
      <c r="G40" s="33">
        <v>25</v>
      </c>
      <c r="H40" s="33">
        <v>70</v>
      </c>
      <c r="I40" s="34">
        <f t="shared" si="0"/>
        <v>0</v>
      </c>
    </row>
    <row r="41" spans="1:9" ht="85" customHeight="1" x14ac:dyDescent="0.2">
      <c r="A41" s="30"/>
      <c r="B41" s="23" t="s">
        <v>233</v>
      </c>
      <c r="C41" s="22" t="s">
        <v>238</v>
      </c>
      <c r="D41" s="22" t="s">
        <v>14</v>
      </c>
      <c r="E41" s="32">
        <v>7340089106044</v>
      </c>
      <c r="F41" s="69"/>
      <c r="G41" s="33">
        <v>25</v>
      </c>
      <c r="H41" s="33">
        <v>70</v>
      </c>
      <c r="I41" s="34">
        <f t="shared" si="0"/>
        <v>0</v>
      </c>
    </row>
    <row r="42" spans="1:9" ht="85" customHeight="1" x14ac:dyDescent="0.2">
      <c r="A42" s="61"/>
      <c r="B42" s="63" t="s">
        <v>350</v>
      </c>
      <c r="C42" s="40" t="s">
        <v>352</v>
      </c>
      <c r="D42" s="40" t="s">
        <v>49</v>
      </c>
      <c r="E42" s="65">
        <v>7340089107324</v>
      </c>
      <c r="F42" s="69"/>
      <c r="G42" s="33">
        <v>25</v>
      </c>
      <c r="H42" s="33">
        <v>70</v>
      </c>
      <c r="I42" s="34">
        <f t="shared" si="0"/>
        <v>0</v>
      </c>
    </row>
    <row r="43" spans="1:9" ht="85" customHeight="1" x14ac:dyDescent="0.2">
      <c r="A43" s="79"/>
      <c r="B43" s="86" t="s">
        <v>519</v>
      </c>
      <c r="C43" s="87" t="s">
        <v>520</v>
      </c>
      <c r="D43" s="87" t="s">
        <v>49</v>
      </c>
      <c r="E43" s="114">
        <v>7340089108581</v>
      </c>
      <c r="F43" s="69"/>
      <c r="G43" s="33">
        <v>25</v>
      </c>
      <c r="H43" s="33">
        <v>70</v>
      </c>
      <c r="I43" s="34">
        <f t="shared" ref="I43" si="3">SUM(F43*G43)</f>
        <v>0</v>
      </c>
    </row>
    <row r="44" spans="1:9" ht="85" customHeight="1" x14ac:dyDescent="0.2">
      <c r="A44" s="13"/>
      <c r="B44" s="10" t="s">
        <v>32</v>
      </c>
      <c r="C44" s="5" t="s">
        <v>33</v>
      </c>
      <c r="D44" s="15" t="s">
        <v>31</v>
      </c>
      <c r="E44" s="21">
        <v>7340089102909</v>
      </c>
      <c r="F44" s="69"/>
      <c r="G44" s="33">
        <v>25</v>
      </c>
      <c r="H44" s="33">
        <v>70</v>
      </c>
      <c r="I44" s="34">
        <f t="shared" si="0"/>
        <v>0</v>
      </c>
    </row>
    <row r="45" spans="1:9" ht="85" customHeight="1" x14ac:dyDescent="0.2">
      <c r="A45" s="13"/>
      <c r="B45" s="10" t="s">
        <v>44</v>
      </c>
      <c r="C45" s="5" t="s">
        <v>45</v>
      </c>
      <c r="D45" s="15" t="s">
        <v>28</v>
      </c>
      <c r="E45" s="21">
        <v>7340089103425</v>
      </c>
      <c r="F45" s="69"/>
      <c r="G45" s="33">
        <v>25</v>
      </c>
      <c r="H45" s="33">
        <v>70</v>
      </c>
      <c r="I45" s="34">
        <f t="shared" si="0"/>
        <v>0</v>
      </c>
    </row>
    <row r="46" spans="1:9" ht="85" customHeight="1" x14ac:dyDescent="0.2">
      <c r="A46" s="13"/>
      <c r="B46" s="10" t="s">
        <v>654</v>
      </c>
      <c r="C46" s="5" t="s">
        <v>84</v>
      </c>
      <c r="D46" s="15" t="s">
        <v>85</v>
      </c>
      <c r="E46" s="21">
        <v>7340089104620</v>
      </c>
      <c r="F46" s="69"/>
      <c r="G46" s="33">
        <v>25</v>
      </c>
      <c r="H46" s="33">
        <v>70</v>
      </c>
      <c r="I46" s="34">
        <f t="shared" si="0"/>
        <v>0</v>
      </c>
    </row>
    <row r="47" spans="1:9" ht="85" customHeight="1" x14ac:dyDescent="0.2">
      <c r="A47" s="79"/>
      <c r="B47" s="86" t="s">
        <v>552</v>
      </c>
      <c r="C47" s="87" t="s">
        <v>553</v>
      </c>
      <c r="D47" s="89" t="s">
        <v>31</v>
      </c>
      <c r="E47" s="93">
        <v>7340089104323</v>
      </c>
      <c r="F47" s="92"/>
      <c r="G47" s="33">
        <v>35</v>
      </c>
      <c r="H47" s="33">
        <v>100</v>
      </c>
      <c r="I47" s="34">
        <f t="shared" si="0"/>
        <v>0</v>
      </c>
    </row>
    <row r="48" spans="1:9" ht="85" customHeight="1" x14ac:dyDescent="0.2">
      <c r="A48" s="13"/>
      <c r="B48" s="15" t="s">
        <v>171</v>
      </c>
      <c r="C48" s="5" t="s">
        <v>172</v>
      </c>
      <c r="D48" s="15" t="s">
        <v>28</v>
      </c>
      <c r="E48" s="21">
        <v>7340089105825</v>
      </c>
      <c r="F48" s="69"/>
      <c r="G48" s="33">
        <v>25</v>
      </c>
      <c r="H48" s="33">
        <v>70</v>
      </c>
      <c r="I48" s="34">
        <f>SUM(F48*G48)</f>
        <v>0</v>
      </c>
    </row>
    <row r="49" spans="1:9" ht="85" customHeight="1" x14ac:dyDescent="0.2">
      <c r="A49" s="30"/>
      <c r="B49" s="31" t="s">
        <v>173</v>
      </c>
      <c r="C49" s="22" t="s">
        <v>174</v>
      </c>
      <c r="D49" s="31" t="s">
        <v>175</v>
      </c>
      <c r="E49" s="32">
        <v>7340089105832</v>
      </c>
      <c r="F49" s="69"/>
      <c r="G49" s="33">
        <v>25</v>
      </c>
      <c r="H49" s="33">
        <v>70</v>
      </c>
      <c r="I49" s="34">
        <f>SUM(F49*G49)</f>
        <v>0</v>
      </c>
    </row>
    <row r="50" spans="1:9" ht="85" customHeight="1" x14ac:dyDescent="0.2">
      <c r="A50" s="13"/>
      <c r="B50" s="15" t="s">
        <v>239</v>
      </c>
      <c r="C50" s="5" t="s">
        <v>241</v>
      </c>
      <c r="D50" s="15" t="s">
        <v>243</v>
      </c>
      <c r="E50" s="21">
        <v>7340089106051</v>
      </c>
      <c r="F50" s="69"/>
      <c r="G50" s="33">
        <v>25</v>
      </c>
      <c r="H50" s="33">
        <v>70</v>
      </c>
      <c r="I50" s="34">
        <f t="shared" si="0"/>
        <v>0</v>
      </c>
    </row>
    <row r="51" spans="1:9" ht="85" customHeight="1" x14ac:dyDescent="0.2">
      <c r="A51" s="30"/>
      <c r="B51" s="31" t="s">
        <v>240</v>
      </c>
      <c r="C51" s="22" t="s">
        <v>242</v>
      </c>
      <c r="D51" s="31" t="s">
        <v>49</v>
      </c>
      <c r="E51" s="32">
        <v>7340089106068</v>
      </c>
      <c r="F51" s="69"/>
      <c r="G51" s="33">
        <v>25</v>
      </c>
      <c r="H51" s="33">
        <v>70</v>
      </c>
      <c r="I51" s="34">
        <f t="shared" si="0"/>
        <v>0</v>
      </c>
    </row>
    <row r="52" spans="1:9" ht="85" customHeight="1" x14ac:dyDescent="0.2">
      <c r="A52" s="61"/>
      <c r="B52" s="31" t="s">
        <v>259</v>
      </c>
      <c r="C52" s="31" t="s">
        <v>172</v>
      </c>
      <c r="D52" s="31" t="s">
        <v>261</v>
      </c>
      <c r="E52" s="32">
        <v>7340089106716</v>
      </c>
      <c r="F52" s="69"/>
      <c r="G52" s="33">
        <v>25</v>
      </c>
      <c r="H52" s="33">
        <v>70</v>
      </c>
      <c r="I52" s="34">
        <f t="shared" si="0"/>
        <v>0</v>
      </c>
    </row>
    <row r="53" spans="1:9" ht="85" customHeight="1" x14ac:dyDescent="0.2">
      <c r="A53" s="61"/>
      <c r="B53" s="31" t="s">
        <v>260</v>
      </c>
      <c r="C53" s="31" t="s">
        <v>174</v>
      </c>
      <c r="D53" s="31" t="s">
        <v>31</v>
      </c>
      <c r="E53" s="32">
        <v>7340089106723</v>
      </c>
      <c r="F53" s="69"/>
      <c r="G53" s="33">
        <v>25</v>
      </c>
      <c r="H53" s="33">
        <v>70</v>
      </c>
      <c r="I53" s="34">
        <f t="shared" si="0"/>
        <v>0</v>
      </c>
    </row>
    <row r="54" spans="1:9" ht="85" customHeight="1" x14ac:dyDescent="0.2">
      <c r="A54" s="30"/>
      <c r="B54" s="31" t="s">
        <v>176</v>
      </c>
      <c r="C54" s="22" t="s">
        <v>179</v>
      </c>
      <c r="D54" s="31" t="s">
        <v>31</v>
      </c>
      <c r="E54" s="32">
        <v>7340089105863</v>
      </c>
      <c r="F54" s="69"/>
      <c r="G54" s="33">
        <v>30</v>
      </c>
      <c r="H54" s="33">
        <v>85</v>
      </c>
      <c r="I54" s="34">
        <f>SUM(F54*G54)</f>
        <v>0</v>
      </c>
    </row>
    <row r="55" spans="1:9" ht="85" customHeight="1" x14ac:dyDescent="0.2">
      <c r="A55" s="13"/>
      <c r="B55" s="10" t="s">
        <v>177</v>
      </c>
      <c r="C55" s="5" t="s">
        <v>180</v>
      </c>
      <c r="D55" s="15" t="s">
        <v>43</v>
      </c>
      <c r="E55" s="21">
        <v>7340089105870</v>
      </c>
      <c r="F55" s="69"/>
      <c r="G55" s="33">
        <v>30</v>
      </c>
      <c r="H55" s="33">
        <v>85</v>
      </c>
      <c r="I55" s="34">
        <f>SUM(F55*G55)</f>
        <v>0</v>
      </c>
    </row>
    <row r="56" spans="1:9" ht="85" customHeight="1" x14ac:dyDescent="0.2">
      <c r="A56" s="46"/>
      <c r="B56" s="26" t="s">
        <v>178</v>
      </c>
      <c r="C56" s="25" t="s">
        <v>181</v>
      </c>
      <c r="D56" s="47" t="s">
        <v>86</v>
      </c>
      <c r="E56" s="48">
        <v>7340089105887</v>
      </c>
      <c r="F56" s="69"/>
      <c r="G56" s="49">
        <v>30</v>
      </c>
      <c r="H56" s="49">
        <v>85</v>
      </c>
      <c r="I56" s="50">
        <f>SUM(F56*G56)</f>
        <v>0</v>
      </c>
    </row>
    <row r="57" spans="1:9" ht="85" customHeight="1" x14ac:dyDescent="0.2">
      <c r="A57" s="46"/>
      <c r="B57" s="26" t="s">
        <v>536</v>
      </c>
      <c r="C57" s="25" t="s">
        <v>537</v>
      </c>
      <c r="D57" s="47" t="s">
        <v>315</v>
      </c>
      <c r="E57" s="100">
        <v>7340089105900</v>
      </c>
      <c r="F57" s="92"/>
      <c r="G57" s="49">
        <v>30</v>
      </c>
      <c r="H57" s="49">
        <v>85</v>
      </c>
      <c r="I57" s="50">
        <f>SUM(F57*G57)</f>
        <v>0</v>
      </c>
    </row>
    <row r="58" spans="1:9" ht="85" customHeight="1" x14ac:dyDescent="0.2">
      <c r="A58" s="46"/>
      <c r="B58" s="26" t="s">
        <v>530</v>
      </c>
      <c r="C58" s="25" t="s">
        <v>531</v>
      </c>
      <c r="D58" s="47" t="s">
        <v>49</v>
      </c>
      <c r="E58" s="99">
        <v>7340089105917</v>
      </c>
      <c r="F58" s="92"/>
      <c r="G58" s="49">
        <v>30</v>
      </c>
      <c r="H58" s="49">
        <v>85</v>
      </c>
      <c r="I58" s="50">
        <f>SUM(F58*G58)</f>
        <v>0</v>
      </c>
    </row>
    <row r="59" spans="1:9" ht="85" customHeight="1" x14ac:dyDescent="0.2">
      <c r="A59" s="30"/>
      <c r="B59" s="31" t="s">
        <v>223</v>
      </c>
      <c r="C59" s="22" t="s">
        <v>179</v>
      </c>
      <c r="D59" s="31" t="s">
        <v>31</v>
      </c>
      <c r="E59" s="32">
        <v>7340089106075</v>
      </c>
      <c r="F59" s="69"/>
      <c r="G59" s="33">
        <v>30</v>
      </c>
      <c r="H59" s="33">
        <v>85</v>
      </c>
      <c r="I59" s="34">
        <f t="shared" si="0"/>
        <v>0</v>
      </c>
    </row>
    <row r="60" spans="1:9" ht="85" customHeight="1" x14ac:dyDescent="0.2">
      <c r="A60" s="13"/>
      <c r="B60" s="10" t="s">
        <v>224</v>
      </c>
      <c r="C60" s="5" t="s">
        <v>226</v>
      </c>
      <c r="D60" s="15" t="s">
        <v>227</v>
      </c>
      <c r="E60" s="21">
        <v>7340089106082</v>
      </c>
      <c r="F60" s="70"/>
      <c r="G60" s="33">
        <v>30</v>
      </c>
      <c r="H60" s="33">
        <v>85</v>
      </c>
      <c r="I60" s="34">
        <f t="shared" si="0"/>
        <v>0</v>
      </c>
    </row>
    <row r="61" spans="1:9" ht="85" customHeight="1" x14ac:dyDescent="0.2">
      <c r="A61" s="46"/>
      <c r="B61" s="26" t="s">
        <v>225</v>
      </c>
      <c r="C61" s="25" t="s">
        <v>228</v>
      </c>
      <c r="D61" s="47" t="s">
        <v>229</v>
      </c>
      <c r="E61" s="48">
        <v>7340089106099</v>
      </c>
      <c r="F61" s="71"/>
      <c r="G61" s="49">
        <v>30</v>
      </c>
      <c r="H61" s="49">
        <v>85</v>
      </c>
      <c r="I61" s="50">
        <f t="shared" si="0"/>
        <v>0</v>
      </c>
    </row>
    <row r="62" spans="1:9" ht="85" customHeight="1" x14ac:dyDescent="0.2">
      <c r="A62" s="46"/>
      <c r="B62" s="26" t="s">
        <v>532</v>
      </c>
      <c r="C62" s="25" t="s">
        <v>534</v>
      </c>
      <c r="D62" s="47" t="s">
        <v>49</v>
      </c>
      <c r="E62" s="93">
        <v>7340089106112</v>
      </c>
      <c r="F62" s="71"/>
      <c r="G62" s="49">
        <v>30</v>
      </c>
      <c r="H62" s="49">
        <v>85</v>
      </c>
      <c r="I62" s="50">
        <f t="shared" ref="I62:I63" si="4">SUM(F62*G62)</f>
        <v>0</v>
      </c>
    </row>
    <row r="63" spans="1:9" ht="85" customHeight="1" x14ac:dyDescent="0.2">
      <c r="A63" s="46"/>
      <c r="B63" s="26" t="s">
        <v>533</v>
      </c>
      <c r="C63" s="25" t="s">
        <v>535</v>
      </c>
      <c r="D63" s="47" t="s">
        <v>465</v>
      </c>
      <c r="E63" s="93">
        <v>7340089106129</v>
      </c>
      <c r="F63" s="71"/>
      <c r="G63" s="49">
        <v>30</v>
      </c>
      <c r="H63" s="49">
        <v>85</v>
      </c>
      <c r="I63" s="50">
        <f t="shared" si="4"/>
        <v>0</v>
      </c>
    </row>
    <row r="64" spans="1:9" ht="85" customHeight="1" x14ac:dyDescent="0.2">
      <c r="A64" s="46"/>
      <c r="B64" s="26" t="s">
        <v>254</v>
      </c>
      <c r="C64" s="25" t="s">
        <v>256</v>
      </c>
      <c r="D64" s="47" t="s">
        <v>49</v>
      </c>
      <c r="E64" s="48">
        <v>7340089106730</v>
      </c>
      <c r="F64" s="71"/>
      <c r="G64" s="49">
        <v>30</v>
      </c>
      <c r="H64" s="49">
        <v>85</v>
      </c>
      <c r="I64" s="50">
        <f t="shared" si="0"/>
        <v>0</v>
      </c>
    </row>
    <row r="65" spans="1:9" ht="85" customHeight="1" x14ac:dyDescent="0.2">
      <c r="A65" s="46"/>
      <c r="B65" s="26" t="s">
        <v>255</v>
      </c>
      <c r="C65" s="25" t="s">
        <v>257</v>
      </c>
      <c r="D65" s="47" t="s">
        <v>258</v>
      </c>
      <c r="E65" s="48">
        <v>7340089106747</v>
      </c>
      <c r="F65" s="71"/>
      <c r="G65" s="49">
        <v>30</v>
      </c>
      <c r="H65" s="49">
        <v>85</v>
      </c>
      <c r="I65" s="50">
        <f t="shared" si="0"/>
        <v>0</v>
      </c>
    </row>
    <row r="66" spans="1:9" ht="85" customHeight="1" x14ac:dyDescent="0.2">
      <c r="A66" s="46"/>
      <c r="B66" s="26" t="s">
        <v>528</v>
      </c>
      <c r="C66" s="25" t="s">
        <v>529</v>
      </c>
      <c r="D66" s="47" t="s">
        <v>465</v>
      </c>
      <c r="E66" s="93">
        <v>7340089106877</v>
      </c>
      <c r="F66" s="71"/>
      <c r="G66" s="49">
        <v>30</v>
      </c>
      <c r="H66" s="49">
        <v>85</v>
      </c>
      <c r="I66" s="50">
        <f t="shared" ref="I66" si="5">SUM(F66*G66)</f>
        <v>0</v>
      </c>
    </row>
    <row r="67" spans="1:9" ht="85" customHeight="1" x14ac:dyDescent="0.2">
      <c r="A67" s="46"/>
      <c r="B67" s="26" t="s">
        <v>347</v>
      </c>
      <c r="C67" s="25" t="s">
        <v>348</v>
      </c>
      <c r="D67" s="47" t="s">
        <v>349</v>
      </c>
      <c r="E67" s="48">
        <v>7340089107331</v>
      </c>
      <c r="F67" s="71"/>
      <c r="G67" s="49">
        <v>30</v>
      </c>
      <c r="H67" s="49">
        <v>85</v>
      </c>
      <c r="I67" s="50">
        <f t="shared" si="0"/>
        <v>0</v>
      </c>
    </row>
    <row r="68" spans="1:9" ht="85" customHeight="1" x14ac:dyDescent="0.2">
      <c r="A68" s="46"/>
      <c r="B68" s="26" t="s">
        <v>526</v>
      </c>
      <c r="C68" s="25" t="s">
        <v>527</v>
      </c>
      <c r="D68" s="47" t="s">
        <v>362</v>
      </c>
      <c r="E68" s="78">
        <v>7340089107300</v>
      </c>
      <c r="F68" s="71"/>
      <c r="G68" s="49">
        <v>30</v>
      </c>
      <c r="H68" s="49">
        <v>85</v>
      </c>
      <c r="I68" s="50">
        <f t="shared" ref="I68" si="6">SUM(F68*G68)</f>
        <v>0</v>
      </c>
    </row>
    <row r="69" spans="1:9" ht="85" customHeight="1" x14ac:dyDescent="0.2">
      <c r="A69" s="46"/>
      <c r="B69" s="26" t="s">
        <v>339</v>
      </c>
      <c r="C69" s="25" t="s">
        <v>342</v>
      </c>
      <c r="D69" s="47" t="s">
        <v>14</v>
      </c>
      <c r="E69" s="48">
        <v>7340089106884</v>
      </c>
      <c r="F69" s="71"/>
      <c r="G69" s="49">
        <v>18</v>
      </c>
      <c r="H69" s="49">
        <v>55</v>
      </c>
      <c r="I69" s="50">
        <f t="shared" si="0"/>
        <v>0</v>
      </c>
    </row>
    <row r="70" spans="1:9" ht="85" customHeight="1" x14ac:dyDescent="0.2">
      <c r="A70" s="46"/>
      <c r="B70" s="26" t="s">
        <v>340</v>
      </c>
      <c r="C70" s="25" t="s">
        <v>343</v>
      </c>
      <c r="D70" s="47" t="s">
        <v>345</v>
      </c>
      <c r="E70" s="48">
        <v>7340089106891</v>
      </c>
      <c r="F70" s="71"/>
      <c r="G70" s="49">
        <v>18</v>
      </c>
      <c r="H70" s="49">
        <v>55</v>
      </c>
      <c r="I70" s="50">
        <f t="shared" si="0"/>
        <v>0</v>
      </c>
    </row>
    <row r="71" spans="1:9" ht="85" customHeight="1" x14ac:dyDescent="0.2">
      <c r="A71" s="46"/>
      <c r="B71" s="26" t="s">
        <v>341</v>
      </c>
      <c r="C71" s="25" t="s">
        <v>344</v>
      </c>
      <c r="D71" s="47" t="s">
        <v>346</v>
      </c>
      <c r="E71" s="113">
        <v>7340089106921</v>
      </c>
      <c r="F71" s="71"/>
      <c r="G71" s="49">
        <v>18</v>
      </c>
      <c r="H71" s="49">
        <v>55</v>
      </c>
      <c r="I71" s="50">
        <f t="shared" si="0"/>
        <v>0</v>
      </c>
    </row>
    <row r="72" spans="1:9" ht="85" customHeight="1" x14ac:dyDescent="0.2">
      <c r="A72" s="160"/>
      <c r="B72" s="161" t="s">
        <v>655</v>
      </c>
      <c r="C72" s="162" t="s">
        <v>658</v>
      </c>
      <c r="D72" s="47" t="s">
        <v>455</v>
      </c>
      <c r="E72" s="156">
        <v>7340089107959</v>
      </c>
      <c r="F72" s="163"/>
      <c r="G72" s="49">
        <v>18</v>
      </c>
      <c r="H72" s="49">
        <v>55</v>
      </c>
      <c r="I72" s="50">
        <f t="shared" ref="I72:I74" si="7">SUM(F72*G72)</f>
        <v>0</v>
      </c>
    </row>
    <row r="73" spans="1:9" ht="85" customHeight="1" x14ac:dyDescent="0.2">
      <c r="A73" s="46"/>
      <c r="B73" s="26" t="s">
        <v>656</v>
      </c>
      <c r="C73" s="25" t="s">
        <v>659</v>
      </c>
      <c r="D73" s="47" t="s">
        <v>455</v>
      </c>
      <c r="E73" s="164">
        <v>7340089108116</v>
      </c>
      <c r="F73" s="71"/>
      <c r="G73" s="49">
        <v>18</v>
      </c>
      <c r="H73" s="49">
        <v>55</v>
      </c>
      <c r="I73" s="50">
        <f t="shared" si="7"/>
        <v>0</v>
      </c>
    </row>
    <row r="74" spans="1:9" ht="85" customHeight="1" x14ac:dyDescent="0.2">
      <c r="A74" s="46"/>
      <c r="B74" s="26" t="s">
        <v>657</v>
      </c>
      <c r="C74" s="25" t="s">
        <v>660</v>
      </c>
      <c r="D74" s="47" t="s">
        <v>661</v>
      </c>
      <c r="E74" s="164">
        <v>7340089108123</v>
      </c>
      <c r="F74" s="71"/>
      <c r="G74" s="49">
        <v>18</v>
      </c>
      <c r="H74" s="49">
        <v>55</v>
      </c>
      <c r="I74" s="50">
        <f t="shared" si="7"/>
        <v>0</v>
      </c>
    </row>
    <row r="75" spans="1:9" ht="85" customHeight="1" x14ac:dyDescent="0.2">
      <c r="A75" s="46"/>
      <c r="B75" s="26" t="s">
        <v>521</v>
      </c>
      <c r="C75" s="25" t="s">
        <v>522</v>
      </c>
      <c r="D75" s="47" t="s">
        <v>455</v>
      </c>
      <c r="E75" s="114">
        <v>7340089108598</v>
      </c>
      <c r="F75" s="71"/>
      <c r="G75" s="49">
        <v>18</v>
      </c>
      <c r="H75" s="49">
        <v>55</v>
      </c>
      <c r="I75" s="50">
        <f>SUM(F75*G75)</f>
        <v>0</v>
      </c>
    </row>
    <row r="76" spans="1:9" ht="94" customHeight="1" x14ac:dyDescent="0.2">
      <c r="A76" s="51" t="s">
        <v>81</v>
      </c>
      <c r="B76" s="41"/>
      <c r="C76" s="41"/>
      <c r="D76" s="41"/>
      <c r="E76" s="42"/>
      <c r="F76" s="43">
        <f>SUM(F2:F75)</f>
        <v>0</v>
      </c>
      <c r="G76" s="52"/>
      <c r="H76" s="52"/>
      <c r="I76" s="53">
        <f>SUM(I2:I75)</f>
        <v>0</v>
      </c>
    </row>
    <row r="77" spans="1:9" ht="85" customHeight="1" x14ac:dyDescent="0.2">
      <c r="A77" s="9"/>
      <c r="B77" s="7"/>
      <c r="C77" s="7"/>
      <c r="D77" s="8"/>
      <c r="E77" s="2"/>
    </row>
  </sheetData>
  <sortState xmlns:xlrd2="http://schemas.microsoft.com/office/spreadsheetml/2017/richdata2" ref="A2:I81">
    <sortCondition ref="B1"/>
  </sortState>
  <phoneticPr fontId="11" type="noConversion"/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6"/>
  <sheetViews>
    <sheetView tabSelected="1" topLeftCell="A65" zoomScale="70" zoomScaleNormal="70" zoomScalePageLayoutView="80" workbookViewId="0">
      <selection activeCell="F250" sqref="F250"/>
    </sheetView>
  </sheetViews>
  <sheetFormatPr baseColWidth="10" defaultColWidth="17.33203125" defaultRowHeight="85" customHeight="1" x14ac:dyDescent="0.2"/>
  <cols>
    <col min="1" max="1" width="17.33203125" style="2"/>
    <col min="2" max="3" width="17.33203125" style="6"/>
    <col min="4" max="4" width="28.1640625" style="6" customWidth="1"/>
    <col min="5" max="5" width="20.83203125" style="116" bestFit="1" customWidth="1"/>
    <col min="6" max="6" width="17.33203125" style="14"/>
    <col min="7" max="16384" width="17.33203125" style="2"/>
  </cols>
  <sheetData>
    <row r="1" spans="1:9" s="1" customFormat="1" ht="85" customHeight="1" x14ac:dyDescent="0.2">
      <c r="A1" s="17" t="s">
        <v>0</v>
      </c>
      <c r="B1" s="18" t="s">
        <v>1</v>
      </c>
      <c r="C1" s="18" t="s">
        <v>2</v>
      </c>
      <c r="D1" s="101" t="s">
        <v>3</v>
      </c>
      <c r="E1" s="112" t="s">
        <v>79</v>
      </c>
      <c r="F1" s="108" t="s">
        <v>80</v>
      </c>
      <c r="G1" s="28" t="s">
        <v>169</v>
      </c>
      <c r="H1" s="28" t="s">
        <v>170</v>
      </c>
      <c r="I1" s="29" t="s">
        <v>81</v>
      </c>
    </row>
    <row r="2" spans="1:9" s="1" customFormat="1" ht="85" customHeight="1" x14ac:dyDescent="0.2">
      <c r="A2" s="66"/>
      <c r="B2" s="16" t="s">
        <v>262</v>
      </c>
      <c r="C2" s="5" t="s">
        <v>264</v>
      </c>
      <c r="D2" s="102" t="s">
        <v>70</v>
      </c>
      <c r="E2" s="174">
        <v>7340089106501</v>
      </c>
      <c r="F2" s="109"/>
      <c r="G2" s="37">
        <v>12</v>
      </c>
      <c r="H2" s="35">
        <v>35</v>
      </c>
      <c r="I2" s="36">
        <f t="shared" ref="I2:I4" si="0">SUM(F2*G2)</f>
        <v>0</v>
      </c>
    </row>
    <row r="3" spans="1:9" s="1" customFormat="1" ht="85" customHeight="1" x14ac:dyDescent="0.2">
      <c r="A3" s="66"/>
      <c r="B3" s="16" t="s">
        <v>263</v>
      </c>
      <c r="C3" s="5" t="s">
        <v>264</v>
      </c>
      <c r="D3" s="102" t="s">
        <v>68</v>
      </c>
      <c r="E3" s="174">
        <v>7340089106495</v>
      </c>
      <c r="F3" s="109"/>
      <c r="G3" s="37">
        <v>12</v>
      </c>
      <c r="H3" s="35">
        <v>35</v>
      </c>
      <c r="I3" s="36">
        <f t="shared" si="0"/>
        <v>0</v>
      </c>
    </row>
    <row r="4" spans="1:9" ht="84.75" customHeight="1" x14ac:dyDescent="0.2">
      <c r="A4" s="3"/>
      <c r="B4" s="16" t="s">
        <v>46</v>
      </c>
      <c r="C4" s="5" t="s">
        <v>47</v>
      </c>
      <c r="D4" s="102" t="s">
        <v>59</v>
      </c>
      <c r="E4" s="174">
        <v>7340089103203</v>
      </c>
      <c r="F4" s="109"/>
      <c r="G4" s="37">
        <v>12</v>
      </c>
      <c r="H4" s="35">
        <v>35</v>
      </c>
      <c r="I4" s="36">
        <f t="shared" si="0"/>
        <v>0</v>
      </c>
    </row>
    <row r="5" spans="1:9" ht="84.75" customHeight="1" x14ac:dyDescent="0.2">
      <c r="A5" s="3"/>
      <c r="B5" s="16" t="s">
        <v>55</v>
      </c>
      <c r="C5" s="5" t="s">
        <v>56</v>
      </c>
      <c r="D5" s="102" t="s">
        <v>57</v>
      </c>
      <c r="E5" s="174">
        <v>7340089103364</v>
      </c>
      <c r="F5" s="109"/>
      <c r="G5" s="35">
        <v>12</v>
      </c>
      <c r="H5" s="35">
        <v>35</v>
      </c>
      <c r="I5" s="36">
        <f t="shared" ref="I5:I84" si="1">SUM(F5*G5)</f>
        <v>0</v>
      </c>
    </row>
    <row r="6" spans="1:9" ht="84.75" customHeight="1" x14ac:dyDescent="0.2">
      <c r="A6" s="44"/>
      <c r="B6" s="67" t="s">
        <v>265</v>
      </c>
      <c r="C6" s="5" t="s">
        <v>56</v>
      </c>
      <c r="D6" s="102" t="s">
        <v>59</v>
      </c>
      <c r="E6" s="174">
        <v>7340089106266</v>
      </c>
      <c r="F6" s="109"/>
      <c r="G6" s="35">
        <v>12</v>
      </c>
      <c r="H6" s="35">
        <v>35</v>
      </c>
      <c r="I6" s="36">
        <f t="shared" si="1"/>
        <v>0</v>
      </c>
    </row>
    <row r="7" spans="1:9" ht="84.75" customHeight="1" x14ac:dyDescent="0.2">
      <c r="A7" s="44"/>
      <c r="B7" s="67" t="s">
        <v>356</v>
      </c>
      <c r="C7" s="5" t="s">
        <v>56</v>
      </c>
      <c r="D7" s="102" t="s">
        <v>355</v>
      </c>
      <c r="E7" s="174">
        <v>7340089107164</v>
      </c>
      <c r="F7" s="109"/>
      <c r="G7" s="35">
        <v>12</v>
      </c>
      <c r="H7" s="35">
        <v>35</v>
      </c>
      <c r="I7" s="36">
        <f t="shared" si="1"/>
        <v>0</v>
      </c>
    </row>
    <row r="8" spans="1:9" ht="84.75" customHeight="1" x14ac:dyDescent="0.2">
      <c r="A8" s="3"/>
      <c r="B8" s="11" t="s">
        <v>15</v>
      </c>
      <c r="C8" s="5" t="s">
        <v>16</v>
      </c>
      <c r="D8" s="102" t="s">
        <v>14</v>
      </c>
      <c r="E8" s="174">
        <v>7340089102336</v>
      </c>
      <c r="F8" s="109"/>
      <c r="G8" s="37">
        <v>12</v>
      </c>
      <c r="H8" s="35">
        <v>35</v>
      </c>
      <c r="I8" s="36">
        <f t="shared" ref="I8:I16" si="2">SUM(F8*G8)</f>
        <v>0</v>
      </c>
    </row>
    <row r="9" spans="1:9" ht="84.75" customHeight="1" x14ac:dyDescent="0.2">
      <c r="A9" s="3"/>
      <c r="B9" s="10" t="s">
        <v>101</v>
      </c>
      <c r="C9" s="5" t="s">
        <v>102</v>
      </c>
      <c r="D9" s="102" t="s">
        <v>78</v>
      </c>
      <c r="E9" s="174">
        <v>7340089104354</v>
      </c>
      <c r="F9" s="109"/>
      <c r="G9" s="37">
        <v>12</v>
      </c>
      <c r="H9" s="35">
        <v>35</v>
      </c>
      <c r="I9" s="36">
        <f t="shared" si="2"/>
        <v>0</v>
      </c>
    </row>
    <row r="10" spans="1:9" ht="84.75" customHeight="1" x14ac:dyDescent="0.2">
      <c r="A10" s="3"/>
      <c r="B10" s="11" t="s">
        <v>146</v>
      </c>
      <c r="C10" s="5" t="s">
        <v>145</v>
      </c>
      <c r="D10" s="102" t="s">
        <v>142</v>
      </c>
      <c r="E10" s="174">
        <v>7340089104934</v>
      </c>
      <c r="F10" s="109"/>
      <c r="G10" s="37">
        <v>12</v>
      </c>
      <c r="H10" s="35">
        <v>35</v>
      </c>
      <c r="I10" s="36">
        <f t="shared" si="2"/>
        <v>0</v>
      </c>
    </row>
    <row r="11" spans="1:9" ht="84.75" customHeight="1" x14ac:dyDescent="0.2">
      <c r="A11" s="3"/>
      <c r="B11" s="11" t="s">
        <v>182</v>
      </c>
      <c r="C11" s="5" t="s">
        <v>183</v>
      </c>
      <c r="D11" s="102" t="s">
        <v>270</v>
      </c>
      <c r="E11" s="174">
        <v>7340089105467</v>
      </c>
      <c r="F11" s="109"/>
      <c r="G11" s="37">
        <v>12</v>
      </c>
      <c r="H11" s="35">
        <v>35</v>
      </c>
      <c r="I11" s="36">
        <f t="shared" si="2"/>
        <v>0</v>
      </c>
    </row>
    <row r="12" spans="1:9" ht="84.75" customHeight="1" x14ac:dyDescent="0.2">
      <c r="A12" s="44"/>
      <c r="B12" s="68" t="s">
        <v>266</v>
      </c>
      <c r="C12" s="40" t="s">
        <v>268</v>
      </c>
      <c r="D12" s="102" t="s">
        <v>308</v>
      </c>
      <c r="E12" s="174">
        <v>7340089106273</v>
      </c>
      <c r="F12" s="109"/>
      <c r="G12" s="37">
        <v>12</v>
      </c>
      <c r="H12" s="35">
        <v>35</v>
      </c>
      <c r="I12" s="36">
        <f t="shared" si="2"/>
        <v>0</v>
      </c>
    </row>
    <row r="13" spans="1:9" ht="84.75" customHeight="1" x14ac:dyDescent="0.2">
      <c r="A13" s="44"/>
      <c r="B13" s="68" t="s">
        <v>267</v>
      </c>
      <c r="C13" s="40" t="s">
        <v>269</v>
      </c>
      <c r="D13" s="102" t="s">
        <v>309</v>
      </c>
      <c r="E13" s="174">
        <v>7340089106280</v>
      </c>
      <c r="F13" s="109"/>
      <c r="G13" s="37">
        <v>12</v>
      </c>
      <c r="H13" s="35">
        <v>35</v>
      </c>
      <c r="I13" s="36">
        <f t="shared" si="2"/>
        <v>0</v>
      </c>
    </row>
    <row r="14" spans="1:9" ht="84.75" customHeight="1" x14ac:dyDescent="0.2">
      <c r="A14" s="44"/>
      <c r="B14" s="63" t="s">
        <v>271</v>
      </c>
      <c r="C14" s="5" t="s">
        <v>35</v>
      </c>
      <c r="D14" s="102" t="s">
        <v>310</v>
      </c>
      <c r="E14" s="174">
        <v>7340089106297</v>
      </c>
      <c r="F14" s="109"/>
      <c r="G14" s="37">
        <v>12</v>
      </c>
      <c r="H14" s="35">
        <v>35</v>
      </c>
      <c r="I14" s="36">
        <f t="shared" si="2"/>
        <v>0</v>
      </c>
    </row>
    <row r="15" spans="1:9" ht="84.75" customHeight="1" x14ac:dyDescent="0.2">
      <c r="A15" s="44"/>
      <c r="B15" s="63" t="s">
        <v>272</v>
      </c>
      <c r="C15" s="5" t="s">
        <v>35</v>
      </c>
      <c r="D15" s="102" t="s">
        <v>311</v>
      </c>
      <c r="E15" s="174">
        <v>7340089106303</v>
      </c>
      <c r="F15" s="109"/>
      <c r="G15" s="37">
        <v>12</v>
      </c>
      <c r="H15" s="35">
        <v>35</v>
      </c>
      <c r="I15" s="36">
        <f t="shared" si="2"/>
        <v>0</v>
      </c>
    </row>
    <row r="16" spans="1:9" ht="84.75" customHeight="1" x14ac:dyDescent="0.2">
      <c r="A16" s="3"/>
      <c r="B16" s="10" t="s">
        <v>34</v>
      </c>
      <c r="C16" s="5" t="s">
        <v>35</v>
      </c>
      <c r="D16" s="102" t="s">
        <v>78</v>
      </c>
      <c r="E16" s="174">
        <v>7340089102961</v>
      </c>
      <c r="F16" s="109"/>
      <c r="G16" s="37">
        <v>12</v>
      </c>
      <c r="H16" s="35">
        <v>35</v>
      </c>
      <c r="I16" s="36">
        <f t="shared" si="2"/>
        <v>0</v>
      </c>
    </row>
    <row r="17" spans="1:9" ht="84.75" customHeight="1" x14ac:dyDescent="0.2">
      <c r="A17" s="3"/>
      <c r="B17" s="10" t="s">
        <v>50</v>
      </c>
      <c r="C17" s="5" t="s">
        <v>48</v>
      </c>
      <c r="D17" s="102" t="s">
        <v>58</v>
      </c>
      <c r="E17" s="174">
        <v>7340089103241</v>
      </c>
      <c r="F17" s="109"/>
      <c r="G17" s="35">
        <v>12</v>
      </c>
      <c r="H17" s="35">
        <v>35</v>
      </c>
      <c r="I17" s="36">
        <f t="shared" si="1"/>
        <v>0</v>
      </c>
    </row>
    <row r="18" spans="1:9" ht="84.75" customHeight="1" x14ac:dyDescent="0.2">
      <c r="A18" s="3"/>
      <c r="B18" s="10" t="s">
        <v>67</v>
      </c>
      <c r="C18" s="5" t="s">
        <v>48</v>
      </c>
      <c r="D18" s="102" t="s">
        <v>68</v>
      </c>
      <c r="E18" s="174">
        <v>7340089103746</v>
      </c>
      <c r="F18" s="109"/>
      <c r="G18" s="35">
        <v>12</v>
      </c>
      <c r="H18" s="35">
        <v>35</v>
      </c>
      <c r="I18" s="36">
        <f t="shared" si="1"/>
        <v>0</v>
      </c>
    </row>
    <row r="19" spans="1:9" ht="84.75" customHeight="1" x14ac:dyDescent="0.2">
      <c r="A19" s="3"/>
      <c r="B19" s="10" t="s">
        <v>103</v>
      </c>
      <c r="C19" s="5" t="s">
        <v>48</v>
      </c>
      <c r="D19" s="102" t="s">
        <v>144</v>
      </c>
      <c r="E19" s="174">
        <v>7340089104385</v>
      </c>
      <c r="F19" s="109"/>
      <c r="G19" s="35">
        <v>12</v>
      </c>
      <c r="H19" s="35">
        <v>35</v>
      </c>
      <c r="I19" s="36">
        <f t="shared" si="1"/>
        <v>0</v>
      </c>
    </row>
    <row r="20" spans="1:9" ht="84.75" customHeight="1" x14ac:dyDescent="0.2">
      <c r="A20" s="44"/>
      <c r="B20" s="63" t="s">
        <v>370</v>
      </c>
      <c r="C20" s="5" t="s">
        <v>48</v>
      </c>
      <c r="D20" s="102" t="s">
        <v>371</v>
      </c>
      <c r="E20" s="174">
        <v>7340089107546</v>
      </c>
      <c r="F20" s="109"/>
      <c r="G20" s="35">
        <v>12</v>
      </c>
      <c r="H20" s="35">
        <v>35</v>
      </c>
      <c r="I20" s="36">
        <f t="shared" si="1"/>
        <v>0</v>
      </c>
    </row>
    <row r="21" spans="1:9" ht="84.75" customHeight="1" x14ac:dyDescent="0.2">
      <c r="A21" s="3"/>
      <c r="B21" s="10" t="s">
        <v>69</v>
      </c>
      <c r="C21" s="5" t="s">
        <v>52</v>
      </c>
      <c r="D21" s="102" t="s">
        <v>70</v>
      </c>
      <c r="E21" s="174">
        <v>7340089103692</v>
      </c>
      <c r="F21" s="109"/>
      <c r="G21" s="35">
        <v>12</v>
      </c>
      <c r="H21" s="35">
        <v>35</v>
      </c>
      <c r="I21" s="36">
        <f t="shared" si="1"/>
        <v>0</v>
      </c>
    </row>
    <row r="22" spans="1:9" ht="84.75" customHeight="1" x14ac:dyDescent="0.2">
      <c r="A22" s="3"/>
      <c r="B22" s="10" t="s">
        <v>51</v>
      </c>
      <c r="C22" s="5" t="s">
        <v>52</v>
      </c>
      <c r="D22" s="102" t="s">
        <v>49</v>
      </c>
      <c r="E22" s="174">
        <v>7340089103258</v>
      </c>
      <c r="F22" s="109"/>
      <c r="G22" s="35">
        <v>12</v>
      </c>
      <c r="H22" s="35">
        <v>35</v>
      </c>
      <c r="I22" s="36">
        <f t="shared" si="1"/>
        <v>0</v>
      </c>
    </row>
    <row r="23" spans="1:9" ht="84.75" customHeight="1" x14ac:dyDescent="0.2">
      <c r="A23" s="3"/>
      <c r="B23" s="10" t="s">
        <v>53</v>
      </c>
      <c r="C23" s="5" t="s">
        <v>54</v>
      </c>
      <c r="D23" s="102" t="s">
        <v>49</v>
      </c>
      <c r="E23" s="174">
        <v>7340089103319</v>
      </c>
      <c r="F23" s="109"/>
      <c r="G23" s="37">
        <v>12</v>
      </c>
      <c r="H23" s="35">
        <v>35</v>
      </c>
      <c r="I23" s="36">
        <f t="shared" si="1"/>
        <v>0</v>
      </c>
    </row>
    <row r="24" spans="1:9" ht="85" customHeight="1" x14ac:dyDescent="0.2">
      <c r="A24" s="3"/>
      <c r="B24" s="10" t="s">
        <v>71</v>
      </c>
      <c r="C24" s="5" t="s">
        <v>72</v>
      </c>
      <c r="D24" s="102" t="s">
        <v>75</v>
      </c>
      <c r="E24" s="174">
        <v>7340089103654</v>
      </c>
      <c r="F24" s="109"/>
      <c r="G24" s="37">
        <v>12</v>
      </c>
      <c r="H24" s="35">
        <v>35</v>
      </c>
      <c r="I24" s="36">
        <f t="shared" si="1"/>
        <v>0</v>
      </c>
    </row>
    <row r="25" spans="1:9" ht="85" customHeight="1" x14ac:dyDescent="0.2">
      <c r="A25" s="3"/>
      <c r="B25" s="10" t="s">
        <v>73</v>
      </c>
      <c r="C25" s="5" t="s">
        <v>72</v>
      </c>
      <c r="D25" s="102" t="s">
        <v>76</v>
      </c>
      <c r="E25" s="174">
        <v>7340089103661</v>
      </c>
      <c r="F25" s="109"/>
      <c r="G25" s="37">
        <v>12</v>
      </c>
      <c r="H25" s="35">
        <v>35</v>
      </c>
      <c r="I25" s="36">
        <f t="shared" si="1"/>
        <v>0</v>
      </c>
    </row>
    <row r="26" spans="1:9" ht="85" customHeight="1" x14ac:dyDescent="0.2">
      <c r="A26" s="3"/>
      <c r="B26" s="10" t="s">
        <v>74</v>
      </c>
      <c r="C26" s="5" t="s">
        <v>72</v>
      </c>
      <c r="D26" s="102" t="s">
        <v>77</v>
      </c>
      <c r="E26" s="174">
        <v>7340089103678</v>
      </c>
      <c r="F26" s="109"/>
      <c r="G26" s="37">
        <v>12</v>
      </c>
      <c r="H26" s="35">
        <v>35</v>
      </c>
      <c r="I26" s="36">
        <f t="shared" si="1"/>
        <v>0</v>
      </c>
    </row>
    <row r="27" spans="1:9" ht="85" customHeight="1" x14ac:dyDescent="0.2">
      <c r="A27" s="3"/>
      <c r="B27" s="10" t="s">
        <v>104</v>
      </c>
      <c r="C27" s="5" t="s">
        <v>72</v>
      </c>
      <c r="D27" s="102" t="s">
        <v>106</v>
      </c>
      <c r="E27" s="174">
        <v>7340089104415</v>
      </c>
      <c r="F27" s="109"/>
      <c r="G27" s="37">
        <v>12</v>
      </c>
      <c r="H27" s="35">
        <v>35</v>
      </c>
      <c r="I27" s="36">
        <f t="shared" si="1"/>
        <v>0</v>
      </c>
    </row>
    <row r="28" spans="1:9" ht="85" customHeight="1" x14ac:dyDescent="0.2">
      <c r="A28" s="3"/>
      <c r="B28" s="10" t="s">
        <v>105</v>
      </c>
      <c r="C28" s="5" t="s">
        <v>72</v>
      </c>
      <c r="D28" s="102" t="s">
        <v>59</v>
      </c>
      <c r="E28" s="174">
        <v>7340089104422</v>
      </c>
      <c r="F28" s="109"/>
      <c r="G28" s="37">
        <v>12</v>
      </c>
      <c r="H28" s="35">
        <v>35</v>
      </c>
      <c r="I28" s="36">
        <f t="shared" si="1"/>
        <v>0</v>
      </c>
    </row>
    <row r="29" spans="1:9" ht="85" customHeight="1" x14ac:dyDescent="0.2">
      <c r="A29" s="3"/>
      <c r="B29" s="10" t="s">
        <v>141</v>
      </c>
      <c r="C29" s="5" t="s">
        <v>72</v>
      </c>
      <c r="D29" s="102" t="s">
        <v>10</v>
      </c>
      <c r="E29" s="174">
        <v>7340089104873</v>
      </c>
      <c r="F29" s="109"/>
      <c r="G29" s="37">
        <v>12</v>
      </c>
      <c r="H29" s="35">
        <v>35</v>
      </c>
      <c r="I29" s="36">
        <f t="shared" si="1"/>
        <v>0</v>
      </c>
    </row>
    <row r="30" spans="1:9" ht="85" customHeight="1" x14ac:dyDescent="0.2">
      <c r="A30" s="3"/>
      <c r="B30" s="10" t="s">
        <v>219</v>
      </c>
      <c r="C30" s="5" t="s">
        <v>72</v>
      </c>
      <c r="D30" s="102" t="s">
        <v>220</v>
      </c>
      <c r="E30" s="174">
        <v>7340089105108</v>
      </c>
      <c r="F30" s="109"/>
      <c r="G30" s="37">
        <v>12</v>
      </c>
      <c r="H30" s="35">
        <v>35</v>
      </c>
      <c r="I30" s="36">
        <f t="shared" si="1"/>
        <v>0</v>
      </c>
    </row>
    <row r="31" spans="1:9" ht="85" customHeight="1" x14ac:dyDescent="0.2">
      <c r="A31" s="44"/>
      <c r="B31" s="10" t="s">
        <v>273</v>
      </c>
      <c r="C31" s="5" t="s">
        <v>72</v>
      </c>
      <c r="D31" s="102" t="s">
        <v>312</v>
      </c>
      <c r="E31" s="174">
        <v>7340089106198</v>
      </c>
      <c r="F31" s="109"/>
      <c r="G31" s="37">
        <v>12</v>
      </c>
      <c r="H31" s="35">
        <v>35</v>
      </c>
      <c r="I31" s="36">
        <f t="shared" si="1"/>
        <v>0</v>
      </c>
    </row>
    <row r="32" spans="1:9" ht="85" customHeight="1" x14ac:dyDescent="0.2">
      <c r="A32" s="44"/>
      <c r="B32" s="10" t="s">
        <v>274</v>
      </c>
      <c r="C32" s="5" t="s">
        <v>72</v>
      </c>
      <c r="D32" s="102" t="s">
        <v>313</v>
      </c>
      <c r="E32" s="174">
        <v>7340089106310</v>
      </c>
      <c r="F32" s="109"/>
      <c r="G32" s="37">
        <v>12</v>
      </c>
      <c r="H32" s="35">
        <v>35</v>
      </c>
      <c r="I32" s="36">
        <f t="shared" si="1"/>
        <v>0</v>
      </c>
    </row>
    <row r="33" spans="1:9" ht="85" customHeight="1" x14ac:dyDescent="0.2">
      <c r="A33" s="44"/>
      <c r="B33" s="10" t="s">
        <v>275</v>
      </c>
      <c r="C33" s="5" t="s">
        <v>72</v>
      </c>
      <c r="D33" s="102" t="s">
        <v>314</v>
      </c>
      <c r="E33" s="174">
        <v>7340089106327</v>
      </c>
      <c r="F33" s="109"/>
      <c r="G33" s="37">
        <v>12</v>
      </c>
      <c r="H33" s="35">
        <v>35</v>
      </c>
      <c r="I33" s="36">
        <f t="shared" si="1"/>
        <v>0</v>
      </c>
    </row>
    <row r="34" spans="1:9" ht="85" customHeight="1" x14ac:dyDescent="0.2">
      <c r="A34" s="44"/>
      <c r="B34" s="10" t="s">
        <v>276</v>
      </c>
      <c r="C34" s="5" t="s">
        <v>72</v>
      </c>
      <c r="D34" s="102" t="s">
        <v>315</v>
      </c>
      <c r="E34" s="174">
        <v>7340089106334</v>
      </c>
      <c r="F34" s="109"/>
      <c r="G34" s="37">
        <v>12</v>
      </c>
      <c r="H34" s="35">
        <v>35</v>
      </c>
      <c r="I34" s="36">
        <f t="shared" si="1"/>
        <v>0</v>
      </c>
    </row>
    <row r="35" spans="1:9" ht="85" customHeight="1" x14ac:dyDescent="0.2">
      <c r="A35" s="44"/>
      <c r="B35" s="10" t="s">
        <v>357</v>
      </c>
      <c r="C35" s="5" t="s">
        <v>72</v>
      </c>
      <c r="D35" s="102" t="s">
        <v>358</v>
      </c>
      <c r="E35" s="174">
        <v>7340089107041</v>
      </c>
      <c r="F35" s="109"/>
      <c r="G35" s="37">
        <v>12</v>
      </c>
      <c r="H35" s="35">
        <v>35</v>
      </c>
      <c r="I35" s="36">
        <f t="shared" si="1"/>
        <v>0</v>
      </c>
    </row>
    <row r="36" spans="1:9" ht="85" customHeight="1" x14ac:dyDescent="0.2">
      <c r="A36" s="44"/>
      <c r="B36" s="63" t="s">
        <v>372</v>
      </c>
      <c r="C36" s="5" t="s">
        <v>72</v>
      </c>
      <c r="D36" s="102" t="s">
        <v>447</v>
      </c>
      <c r="E36" s="174">
        <v>7340089107058</v>
      </c>
      <c r="F36" s="109"/>
      <c r="G36" s="37">
        <v>12</v>
      </c>
      <c r="H36" s="35">
        <v>35</v>
      </c>
      <c r="I36" s="36">
        <f t="shared" si="1"/>
        <v>0</v>
      </c>
    </row>
    <row r="37" spans="1:9" ht="85" customHeight="1" x14ac:dyDescent="0.2">
      <c r="A37" s="44"/>
      <c r="B37" s="63" t="s">
        <v>373</v>
      </c>
      <c r="C37" s="5" t="s">
        <v>72</v>
      </c>
      <c r="D37" s="102" t="s">
        <v>68</v>
      </c>
      <c r="E37" s="174">
        <v>7340089107065</v>
      </c>
      <c r="F37" s="109"/>
      <c r="G37" s="37">
        <v>12</v>
      </c>
      <c r="H37" s="35">
        <v>35</v>
      </c>
      <c r="I37" s="36">
        <f t="shared" si="1"/>
        <v>0</v>
      </c>
    </row>
    <row r="38" spans="1:9" ht="85" customHeight="1" x14ac:dyDescent="0.2">
      <c r="A38" s="44"/>
      <c r="B38" s="63" t="s">
        <v>374</v>
      </c>
      <c r="C38" s="5" t="s">
        <v>72</v>
      </c>
      <c r="D38" s="102" t="s">
        <v>448</v>
      </c>
      <c r="E38" s="174">
        <v>7340089107072</v>
      </c>
      <c r="F38" s="109"/>
      <c r="G38" s="37">
        <v>12</v>
      </c>
      <c r="H38" s="35">
        <v>35</v>
      </c>
      <c r="I38" s="36">
        <f t="shared" si="1"/>
        <v>0</v>
      </c>
    </row>
    <row r="39" spans="1:9" ht="85" customHeight="1" x14ac:dyDescent="0.2">
      <c r="A39" s="77"/>
      <c r="B39" s="86" t="s">
        <v>460</v>
      </c>
      <c r="C39" s="87" t="s">
        <v>461</v>
      </c>
      <c r="D39" s="102" t="s">
        <v>309</v>
      </c>
      <c r="E39" s="174">
        <v>7340089108529</v>
      </c>
      <c r="F39" s="109"/>
      <c r="G39" s="37">
        <v>12</v>
      </c>
      <c r="H39" s="35">
        <v>35</v>
      </c>
      <c r="I39" s="36">
        <f t="shared" si="1"/>
        <v>0</v>
      </c>
    </row>
    <row r="40" spans="1:9" ht="85" customHeight="1" x14ac:dyDescent="0.2">
      <c r="A40" s="3"/>
      <c r="B40" s="10" t="s">
        <v>94</v>
      </c>
      <c r="C40" s="5" t="s">
        <v>96</v>
      </c>
      <c r="D40" s="102" t="s">
        <v>70</v>
      </c>
      <c r="E40" s="174">
        <v>7340089104453</v>
      </c>
      <c r="F40" s="109"/>
      <c r="G40" s="37">
        <v>12</v>
      </c>
      <c r="H40" s="35">
        <v>35</v>
      </c>
      <c r="I40" s="36">
        <f t="shared" si="1"/>
        <v>0</v>
      </c>
    </row>
    <row r="41" spans="1:9" ht="85" customHeight="1" x14ac:dyDescent="0.2">
      <c r="A41" s="3"/>
      <c r="B41" s="10" t="s">
        <v>140</v>
      </c>
      <c r="C41" s="5" t="s">
        <v>96</v>
      </c>
      <c r="D41" s="102" t="s">
        <v>122</v>
      </c>
      <c r="E41" s="174">
        <v>7340089104897</v>
      </c>
      <c r="F41" s="109"/>
      <c r="G41" s="37">
        <v>12</v>
      </c>
      <c r="H41" s="35">
        <v>35</v>
      </c>
      <c r="I41" s="36">
        <f t="shared" si="1"/>
        <v>0</v>
      </c>
    </row>
    <row r="42" spans="1:9" ht="85" customHeight="1" x14ac:dyDescent="0.2">
      <c r="A42" s="3"/>
      <c r="B42" s="10" t="s">
        <v>95</v>
      </c>
      <c r="C42" s="5" t="s">
        <v>96</v>
      </c>
      <c r="D42" s="102" t="s">
        <v>78</v>
      </c>
      <c r="E42" s="174">
        <v>7340089104460</v>
      </c>
      <c r="F42" s="109"/>
      <c r="G42" s="37">
        <v>12</v>
      </c>
      <c r="H42" s="35">
        <v>35</v>
      </c>
      <c r="I42" s="36">
        <f t="shared" si="1"/>
        <v>0</v>
      </c>
    </row>
    <row r="43" spans="1:9" ht="85" customHeight="1" x14ac:dyDescent="0.2">
      <c r="A43" s="3"/>
      <c r="B43" s="10" t="s">
        <v>218</v>
      </c>
      <c r="C43" s="5" t="s">
        <v>96</v>
      </c>
      <c r="D43" s="102" t="s">
        <v>184</v>
      </c>
      <c r="E43" s="174">
        <v>7340089105498</v>
      </c>
      <c r="F43" s="109"/>
      <c r="G43" s="37">
        <v>12</v>
      </c>
      <c r="H43" s="35">
        <v>35</v>
      </c>
      <c r="I43" s="36">
        <f t="shared" si="1"/>
        <v>0</v>
      </c>
    </row>
    <row r="44" spans="1:9" ht="85" customHeight="1" x14ac:dyDescent="0.2">
      <c r="A44" s="3"/>
      <c r="B44" s="10" t="s">
        <v>97</v>
      </c>
      <c r="C44" s="5" t="s">
        <v>100</v>
      </c>
      <c r="D44" s="102" t="s">
        <v>77</v>
      </c>
      <c r="E44" s="174">
        <v>7340089104477</v>
      </c>
      <c r="F44" s="109"/>
      <c r="G44" s="37">
        <v>12</v>
      </c>
      <c r="H44" s="35">
        <v>35</v>
      </c>
      <c r="I44" s="36">
        <f t="shared" si="1"/>
        <v>0</v>
      </c>
    </row>
    <row r="45" spans="1:9" ht="85" customHeight="1" x14ac:dyDescent="0.2">
      <c r="A45" s="3"/>
      <c r="B45" s="10" t="s">
        <v>98</v>
      </c>
      <c r="C45" s="5" t="s">
        <v>100</v>
      </c>
      <c r="D45" s="102" t="s">
        <v>76</v>
      </c>
      <c r="E45" s="174">
        <v>7340089104484</v>
      </c>
      <c r="F45" s="109"/>
      <c r="G45" s="37">
        <v>12</v>
      </c>
      <c r="H45" s="35">
        <v>35</v>
      </c>
      <c r="I45" s="36">
        <f t="shared" si="1"/>
        <v>0</v>
      </c>
    </row>
    <row r="46" spans="1:9" ht="85" customHeight="1" x14ac:dyDescent="0.2">
      <c r="A46" s="3"/>
      <c r="B46" s="10" t="s">
        <v>139</v>
      </c>
      <c r="C46" s="5" t="s">
        <v>100</v>
      </c>
      <c r="D46" s="102" t="s">
        <v>138</v>
      </c>
      <c r="E46" s="174">
        <v>7340089104866</v>
      </c>
      <c r="F46" s="109"/>
      <c r="G46" s="37">
        <v>12</v>
      </c>
      <c r="H46" s="35">
        <v>35</v>
      </c>
      <c r="I46" s="36">
        <f t="shared" si="1"/>
        <v>0</v>
      </c>
    </row>
    <row r="47" spans="1:9" ht="85" customHeight="1" x14ac:dyDescent="0.2">
      <c r="A47" s="3"/>
      <c r="B47" s="10" t="s">
        <v>99</v>
      </c>
      <c r="C47" s="5" t="s">
        <v>100</v>
      </c>
      <c r="D47" s="102" t="s">
        <v>75</v>
      </c>
      <c r="E47" s="174">
        <v>7340089104491</v>
      </c>
      <c r="F47" s="109"/>
      <c r="G47" s="37">
        <v>12</v>
      </c>
      <c r="H47" s="35">
        <v>35</v>
      </c>
      <c r="I47" s="36">
        <f t="shared" si="1"/>
        <v>0</v>
      </c>
    </row>
    <row r="48" spans="1:9" ht="85" customHeight="1" x14ac:dyDescent="0.2">
      <c r="A48" s="27"/>
      <c r="B48" s="26" t="s">
        <v>277</v>
      </c>
      <c r="C48" s="5" t="s">
        <v>100</v>
      </c>
      <c r="D48" s="102" t="s">
        <v>106</v>
      </c>
      <c r="E48" s="174">
        <v>7340089106341</v>
      </c>
      <c r="F48" s="109"/>
      <c r="G48" s="37">
        <v>12</v>
      </c>
      <c r="H48" s="35">
        <v>35</v>
      </c>
      <c r="I48" s="36">
        <f t="shared" si="1"/>
        <v>0</v>
      </c>
    </row>
    <row r="49" spans="1:9" ht="85" customHeight="1" x14ac:dyDescent="0.2">
      <c r="A49" s="27"/>
      <c r="B49" s="23" t="s">
        <v>136</v>
      </c>
      <c r="C49" s="22" t="s">
        <v>135</v>
      </c>
      <c r="D49" s="102" t="s">
        <v>68</v>
      </c>
      <c r="E49" s="174">
        <v>7340089104538</v>
      </c>
      <c r="F49" s="109"/>
      <c r="G49" s="37">
        <v>12</v>
      </c>
      <c r="H49" s="35">
        <v>35</v>
      </c>
      <c r="I49" s="36">
        <f>SUM(F49*G49)</f>
        <v>0</v>
      </c>
    </row>
    <row r="50" spans="1:9" ht="85" customHeight="1" x14ac:dyDescent="0.2">
      <c r="A50" s="24"/>
      <c r="B50" s="23" t="s">
        <v>137</v>
      </c>
      <c r="C50" s="22" t="s">
        <v>135</v>
      </c>
      <c r="D50" s="102" t="s">
        <v>59</v>
      </c>
      <c r="E50" s="174">
        <v>7340089104521</v>
      </c>
      <c r="F50" s="109"/>
      <c r="G50" s="37">
        <v>12</v>
      </c>
      <c r="H50" s="35">
        <v>35</v>
      </c>
      <c r="I50" s="36">
        <f t="shared" si="1"/>
        <v>0</v>
      </c>
    </row>
    <row r="51" spans="1:9" ht="85" customHeight="1" x14ac:dyDescent="0.2">
      <c r="A51" s="24"/>
      <c r="B51" s="23" t="s">
        <v>185</v>
      </c>
      <c r="C51" s="22" t="s">
        <v>135</v>
      </c>
      <c r="D51" s="102" t="s">
        <v>184</v>
      </c>
      <c r="E51" s="174">
        <v>7340089105511</v>
      </c>
      <c r="F51" s="109"/>
      <c r="G51" s="37">
        <v>12</v>
      </c>
      <c r="H51" s="35">
        <v>35</v>
      </c>
      <c r="I51" s="36">
        <f t="shared" si="1"/>
        <v>0</v>
      </c>
    </row>
    <row r="52" spans="1:9" ht="85" customHeight="1" x14ac:dyDescent="0.2">
      <c r="A52" s="44"/>
      <c r="B52" s="63" t="s">
        <v>278</v>
      </c>
      <c r="C52" s="22" t="s">
        <v>135</v>
      </c>
      <c r="D52" s="102" t="s">
        <v>309</v>
      </c>
      <c r="E52" s="174">
        <v>7340089106358</v>
      </c>
      <c r="F52" s="109"/>
      <c r="G52" s="37">
        <v>12</v>
      </c>
      <c r="H52" s="35">
        <v>35</v>
      </c>
      <c r="I52" s="36">
        <f t="shared" si="1"/>
        <v>0</v>
      </c>
    </row>
    <row r="53" spans="1:9" ht="85" customHeight="1" x14ac:dyDescent="0.2">
      <c r="A53" s="24"/>
      <c r="B53" s="23" t="s">
        <v>134</v>
      </c>
      <c r="C53" s="22" t="s">
        <v>133</v>
      </c>
      <c r="D53" s="102" t="s">
        <v>68</v>
      </c>
      <c r="E53" s="174">
        <v>7340089104545</v>
      </c>
      <c r="F53" s="109"/>
      <c r="G53" s="37">
        <v>12</v>
      </c>
      <c r="H53" s="35">
        <v>35</v>
      </c>
      <c r="I53" s="36">
        <f t="shared" ref="I53" si="3">SUM(F53*G53)</f>
        <v>0</v>
      </c>
    </row>
    <row r="54" spans="1:9" ht="85" customHeight="1" x14ac:dyDescent="0.2">
      <c r="A54" s="24"/>
      <c r="B54" s="23" t="s">
        <v>132</v>
      </c>
      <c r="C54" s="22" t="s">
        <v>129</v>
      </c>
      <c r="D54" s="102" t="s">
        <v>131</v>
      </c>
      <c r="E54" s="174">
        <v>7340089104972</v>
      </c>
      <c r="F54" s="109"/>
      <c r="G54" s="37">
        <v>12</v>
      </c>
      <c r="H54" s="35">
        <v>35</v>
      </c>
      <c r="I54" s="36">
        <f t="shared" si="1"/>
        <v>0</v>
      </c>
    </row>
    <row r="55" spans="1:9" ht="85" customHeight="1" x14ac:dyDescent="0.2">
      <c r="A55" s="24"/>
      <c r="B55" s="23" t="s">
        <v>279</v>
      </c>
      <c r="C55" s="22" t="s">
        <v>129</v>
      </c>
      <c r="D55" s="102" t="s">
        <v>316</v>
      </c>
      <c r="E55" s="174">
        <v>7340089106365</v>
      </c>
      <c r="F55" s="109"/>
      <c r="G55" s="37">
        <v>12</v>
      </c>
      <c r="H55" s="35">
        <v>35</v>
      </c>
      <c r="I55" s="36">
        <f t="shared" si="1"/>
        <v>0</v>
      </c>
    </row>
    <row r="56" spans="1:9" ht="85" customHeight="1" x14ac:dyDescent="0.2">
      <c r="A56" s="44"/>
      <c r="B56" s="63" t="s">
        <v>280</v>
      </c>
      <c r="C56" s="22" t="s">
        <v>129</v>
      </c>
      <c r="D56" s="102" t="s">
        <v>317</v>
      </c>
      <c r="E56" s="174">
        <v>7340089106372</v>
      </c>
      <c r="F56" s="109"/>
      <c r="G56" s="37">
        <v>12</v>
      </c>
      <c r="H56" s="35">
        <v>35</v>
      </c>
      <c r="I56" s="36">
        <f t="shared" si="1"/>
        <v>0</v>
      </c>
    </row>
    <row r="57" spans="1:9" ht="85" customHeight="1" x14ac:dyDescent="0.2">
      <c r="A57" s="44"/>
      <c r="B57" s="63" t="s">
        <v>375</v>
      </c>
      <c r="C57" s="22" t="s">
        <v>129</v>
      </c>
      <c r="D57" s="102" t="s">
        <v>376</v>
      </c>
      <c r="E57" s="174">
        <v>7340089107553</v>
      </c>
      <c r="F57" s="109"/>
      <c r="G57" s="37">
        <v>12</v>
      </c>
      <c r="H57" s="35">
        <v>35</v>
      </c>
      <c r="I57" s="36">
        <f>SUM(F57*G57)</f>
        <v>0</v>
      </c>
    </row>
    <row r="58" spans="1:9" ht="85" customHeight="1" x14ac:dyDescent="0.2">
      <c r="A58" s="24"/>
      <c r="B58" s="23" t="s">
        <v>130</v>
      </c>
      <c r="C58" s="22" t="s">
        <v>129</v>
      </c>
      <c r="D58" s="102" t="s">
        <v>68</v>
      </c>
      <c r="E58" s="174">
        <v>7340089104965</v>
      </c>
      <c r="F58" s="109"/>
      <c r="G58" s="37">
        <v>12</v>
      </c>
      <c r="H58" s="35">
        <v>35</v>
      </c>
      <c r="I58" s="36">
        <f t="shared" si="1"/>
        <v>0</v>
      </c>
    </row>
    <row r="59" spans="1:9" ht="85" customHeight="1" x14ac:dyDescent="0.2">
      <c r="A59" s="24"/>
      <c r="B59" s="23" t="s">
        <v>128</v>
      </c>
      <c r="C59" s="22" t="s">
        <v>127</v>
      </c>
      <c r="D59" s="102" t="s">
        <v>68</v>
      </c>
      <c r="E59" s="174">
        <v>7340089105009</v>
      </c>
      <c r="F59" s="109"/>
      <c r="G59" s="37">
        <v>12</v>
      </c>
      <c r="H59" s="37">
        <v>35</v>
      </c>
      <c r="I59" s="36">
        <f t="shared" ref="I59:I65" si="4">SUM(F59*G59)</f>
        <v>0</v>
      </c>
    </row>
    <row r="60" spans="1:9" ht="85" customHeight="1" x14ac:dyDescent="0.2">
      <c r="A60" s="24"/>
      <c r="B60" s="23" t="s">
        <v>125</v>
      </c>
      <c r="C60" s="22" t="s">
        <v>124</v>
      </c>
      <c r="D60" s="102" t="s">
        <v>68</v>
      </c>
      <c r="E60" s="174">
        <v>7340089105023</v>
      </c>
      <c r="F60" s="109"/>
      <c r="G60" s="37">
        <v>12</v>
      </c>
      <c r="H60" s="37">
        <v>35</v>
      </c>
      <c r="I60" s="36">
        <f t="shared" si="4"/>
        <v>0</v>
      </c>
    </row>
    <row r="61" spans="1:9" ht="85" customHeight="1" x14ac:dyDescent="0.2">
      <c r="A61" s="44"/>
      <c r="B61" s="23" t="s">
        <v>126</v>
      </c>
      <c r="C61" s="22" t="s">
        <v>124</v>
      </c>
      <c r="D61" s="102" t="s">
        <v>122</v>
      </c>
      <c r="E61" s="174">
        <v>7340089105030</v>
      </c>
      <c r="F61" s="109"/>
      <c r="G61" s="37">
        <v>12</v>
      </c>
      <c r="H61" s="37">
        <v>35</v>
      </c>
      <c r="I61" s="36">
        <f t="shared" si="4"/>
        <v>0</v>
      </c>
    </row>
    <row r="62" spans="1:9" ht="85" customHeight="1" x14ac:dyDescent="0.2">
      <c r="A62" s="24"/>
      <c r="B62" s="26" t="s">
        <v>121</v>
      </c>
      <c r="C62" s="25" t="s">
        <v>120</v>
      </c>
      <c r="D62" s="103" t="s">
        <v>68</v>
      </c>
      <c r="E62" s="174">
        <v>7340089105054</v>
      </c>
      <c r="F62" s="109"/>
      <c r="G62" s="37">
        <v>12</v>
      </c>
      <c r="H62" s="37">
        <v>35</v>
      </c>
      <c r="I62" s="36">
        <f t="shared" si="4"/>
        <v>0</v>
      </c>
    </row>
    <row r="63" spans="1:9" ht="85" customHeight="1" x14ac:dyDescent="0.2">
      <c r="A63" s="24"/>
      <c r="B63" s="23" t="s">
        <v>123</v>
      </c>
      <c r="C63" s="22" t="s">
        <v>120</v>
      </c>
      <c r="D63" s="102" t="s">
        <v>122</v>
      </c>
      <c r="E63" s="174">
        <v>7340089105061</v>
      </c>
      <c r="F63" s="109"/>
      <c r="G63" s="37">
        <v>12</v>
      </c>
      <c r="H63" s="37">
        <v>35</v>
      </c>
      <c r="I63" s="36">
        <f t="shared" si="4"/>
        <v>0</v>
      </c>
    </row>
    <row r="64" spans="1:9" ht="85" customHeight="1" x14ac:dyDescent="0.2">
      <c r="A64" s="27"/>
      <c r="B64" s="26" t="s">
        <v>377</v>
      </c>
      <c r="C64" s="22" t="s">
        <v>120</v>
      </c>
      <c r="D64" s="103" t="s">
        <v>378</v>
      </c>
      <c r="E64" s="174">
        <v>7340089107560</v>
      </c>
      <c r="F64" s="109"/>
      <c r="G64" s="37">
        <v>12</v>
      </c>
      <c r="H64" s="37">
        <v>35</v>
      </c>
      <c r="I64" s="36">
        <f t="shared" si="4"/>
        <v>0</v>
      </c>
    </row>
    <row r="65" spans="1:9" ht="85" customHeight="1" x14ac:dyDescent="0.2">
      <c r="A65" s="27"/>
      <c r="B65" s="26" t="s">
        <v>463</v>
      </c>
      <c r="C65" s="22" t="s">
        <v>120</v>
      </c>
      <c r="D65" s="103" t="s">
        <v>462</v>
      </c>
      <c r="E65" s="174">
        <v>7340089108215</v>
      </c>
      <c r="F65" s="109"/>
      <c r="G65" s="37">
        <v>12</v>
      </c>
      <c r="H65" s="37">
        <v>35</v>
      </c>
      <c r="I65" s="36">
        <f t="shared" si="4"/>
        <v>0</v>
      </c>
    </row>
    <row r="66" spans="1:9" ht="85" customHeight="1" x14ac:dyDescent="0.2">
      <c r="A66" s="27"/>
      <c r="B66" s="26" t="s">
        <v>221</v>
      </c>
      <c r="C66" s="25" t="s">
        <v>222</v>
      </c>
      <c r="D66" s="103" t="s">
        <v>68</v>
      </c>
      <c r="E66" s="174">
        <v>7340089105139</v>
      </c>
      <c r="F66" s="109"/>
      <c r="G66" s="37">
        <v>12</v>
      </c>
      <c r="H66" s="37">
        <v>35</v>
      </c>
      <c r="I66" s="36">
        <f t="shared" si="1"/>
        <v>0</v>
      </c>
    </row>
    <row r="67" spans="1:9" ht="85" customHeight="1" x14ac:dyDescent="0.2">
      <c r="A67" s="44"/>
      <c r="B67" s="60" t="s">
        <v>192</v>
      </c>
      <c r="C67" s="61" t="s">
        <v>186</v>
      </c>
      <c r="D67" s="104" t="s">
        <v>68</v>
      </c>
      <c r="E67" s="174">
        <v>7340089105559</v>
      </c>
      <c r="F67" s="109"/>
      <c r="G67" s="38">
        <v>14</v>
      </c>
      <c r="H67" s="38">
        <v>40</v>
      </c>
      <c r="I67" s="36">
        <f t="shared" si="1"/>
        <v>0</v>
      </c>
    </row>
    <row r="68" spans="1:9" ht="85" customHeight="1" x14ac:dyDescent="0.2">
      <c r="A68" s="44"/>
      <c r="B68" s="60" t="s">
        <v>193</v>
      </c>
      <c r="C68" s="61" t="s">
        <v>186</v>
      </c>
      <c r="D68" s="105" t="s">
        <v>205</v>
      </c>
      <c r="E68" s="174">
        <v>7340089105566</v>
      </c>
      <c r="F68" s="109"/>
      <c r="G68" s="38">
        <v>14</v>
      </c>
      <c r="H68" s="38">
        <v>40</v>
      </c>
      <c r="I68" s="36">
        <f t="shared" si="1"/>
        <v>0</v>
      </c>
    </row>
    <row r="69" spans="1:9" ht="85" customHeight="1" x14ac:dyDescent="0.2">
      <c r="A69" s="44"/>
      <c r="B69" s="60" t="s">
        <v>281</v>
      </c>
      <c r="C69" s="61" t="s">
        <v>186</v>
      </c>
      <c r="D69" s="105" t="s">
        <v>318</v>
      </c>
      <c r="E69" s="174">
        <v>7340089106594</v>
      </c>
      <c r="F69" s="109"/>
      <c r="G69" s="38">
        <v>14</v>
      </c>
      <c r="H69" s="38">
        <v>40</v>
      </c>
      <c r="I69" s="36">
        <f t="shared" si="1"/>
        <v>0</v>
      </c>
    </row>
    <row r="70" spans="1:9" ht="85" customHeight="1" x14ac:dyDescent="0.2">
      <c r="A70" s="44"/>
      <c r="B70" s="60" t="s">
        <v>282</v>
      </c>
      <c r="C70" s="61" t="s">
        <v>186</v>
      </c>
      <c r="D70" s="103" t="s">
        <v>319</v>
      </c>
      <c r="E70" s="174">
        <v>7340089106600</v>
      </c>
      <c r="F70" s="109"/>
      <c r="G70" s="38">
        <v>14</v>
      </c>
      <c r="H70" s="38">
        <v>40</v>
      </c>
      <c r="I70" s="36">
        <f t="shared" si="1"/>
        <v>0</v>
      </c>
    </row>
    <row r="71" spans="1:9" ht="85" customHeight="1" x14ac:dyDescent="0.2">
      <c r="A71" s="44"/>
      <c r="B71" s="60" t="s">
        <v>567</v>
      </c>
      <c r="C71" s="61" t="s">
        <v>186</v>
      </c>
      <c r="D71" s="103" t="s">
        <v>369</v>
      </c>
      <c r="E71" s="174">
        <v>7340089106822</v>
      </c>
      <c r="F71" s="109"/>
      <c r="G71" s="38">
        <v>14</v>
      </c>
      <c r="H71" s="38">
        <v>40</v>
      </c>
      <c r="I71" s="36">
        <f t="shared" si="1"/>
        <v>0</v>
      </c>
    </row>
    <row r="72" spans="1:9" ht="85" customHeight="1" x14ac:dyDescent="0.2">
      <c r="A72" s="128"/>
      <c r="B72" s="126" t="s">
        <v>568</v>
      </c>
      <c r="C72" s="61" t="s">
        <v>186</v>
      </c>
      <c r="D72" s="103" t="s">
        <v>595</v>
      </c>
      <c r="E72" s="174">
        <v>7340089108611</v>
      </c>
      <c r="F72" s="109"/>
      <c r="G72" s="38">
        <v>14</v>
      </c>
      <c r="H72" s="38">
        <v>40</v>
      </c>
      <c r="I72" s="36">
        <f t="shared" ref="I72:I77" si="5">SUM(F72*G72)</f>
        <v>0</v>
      </c>
    </row>
    <row r="73" spans="1:9" ht="85" customHeight="1" x14ac:dyDescent="0.2">
      <c r="A73" s="130"/>
      <c r="B73" s="131" t="s">
        <v>569</v>
      </c>
      <c r="C73" s="61" t="s">
        <v>186</v>
      </c>
      <c r="D73" s="103" t="s">
        <v>645</v>
      </c>
      <c r="E73" s="174">
        <v>7340089108628</v>
      </c>
      <c r="F73" s="109"/>
      <c r="G73" s="38">
        <v>14</v>
      </c>
      <c r="H73" s="38">
        <v>40</v>
      </c>
      <c r="I73" s="36">
        <f t="shared" si="5"/>
        <v>0</v>
      </c>
    </row>
    <row r="74" spans="1:9" ht="85" customHeight="1" x14ac:dyDescent="0.2">
      <c r="A74" s="130"/>
      <c r="B74" s="131" t="s">
        <v>570</v>
      </c>
      <c r="C74" s="61" t="s">
        <v>186</v>
      </c>
      <c r="D74" s="103" t="s">
        <v>646</v>
      </c>
      <c r="E74" s="174">
        <v>7340089108635</v>
      </c>
      <c r="F74" s="109"/>
      <c r="G74" s="38">
        <v>14</v>
      </c>
      <c r="H74" s="38">
        <v>40</v>
      </c>
      <c r="I74" s="36">
        <f t="shared" si="5"/>
        <v>0</v>
      </c>
    </row>
    <row r="75" spans="1:9" ht="85" customHeight="1" x14ac:dyDescent="0.2">
      <c r="A75" s="128"/>
      <c r="B75" s="126" t="s">
        <v>571</v>
      </c>
      <c r="C75" s="61" t="s">
        <v>186</v>
      </c>
      <c r="D75" s="103" t="s">
        <v>574</v>
      </c>
      <c r="E75" s="174">
        <v>7340089108994</v>
      </c>
      <c r="F75" s="109"/>
      <c r="G75" s="38">
        <v>14</v>
      </c>
      <c r="H75" s="38">
        <v>40</v>
      </c>
      <c r="I75" s="36">
        <f t="shared" si="5"/>
        <v>0</v>
      </c>
    </row>
    <row r="76" spans="1:9" ht="85" customHeight="1" x14ac:dyDescent="0.2">
      <c r="A76" s="130"/>
      <c r="B76" s="131" t="s">
        <v>572</v>
      </c>
      <c r="C76" s="61" t="s">
        <v>186</v>
      </c>
      <c r="D76" s="103" t="s">
        <v>575</v>
      </c>
      <c r="E76" s="174">
        <v>7340089109007</v>
      </c>
      <c r="F76" s="109"/>
      <c r="G76" s="38">
        <v>14</v>
      </c>
      <c r="H76" s="38">
        <v>40</v>
      </c>
      <c r="I76" s="36">
        <f t="shared" si="5"/>
        <v>0</v>
      </c>
    </row>
    <row r="77" spans="1:9" ht="85" customHeight="1" x14ac:dyDescent="0.2">
      <c r="A77" s="130"/>
      <c r="B77" s="131" t="s">
        <v>573</v>
      </c>
      <c r="C77" s="61" t="s">
        <v>186</v>
      </c>
      <c r="D77" s="103" t="s">
        <v>576</v>
      </c>
      <c r="E77" s="174">
        <v>7340089109014</v>
      </c>
      <c r="F77" s="109"/>
      <c r="G77" s="38">
        <v>14</v>
      </c>
      <c r="H77" s="38">
        <v>40</v>
      </c>
      <c r="I77" s="36">
        <f t="shared" si="5"/>
        <v>0</v>
      </c>
    </row>
    <row r="78" spans="1:9" customFormat="1" ht="81" customHeight="1" x14ac:dyDescent="0.2">
      <c r="A78" s="172"/>
      <c r="B78" s="177" t="s">
        <v>677</v>
      </c>
      <c r="C78" s="178" t="s">
        <v>186</v>
      </c>
      <c r="D78" s="177" t="s">
        <v>678</v>
      </c>
      <c r="E78" s="174">
        <v>7340089109298</v>
      </c>
      <c r="F78" s="109"/>
      <c r="G78" s="176">
        <v>14</v>
      </c>
      <c r="H78" s="176">
        <v>40</v>
      </c>
      <c r="I78" s="171">
        <f t="shared" ref="I78" si="6">SUM(F78*G78)</f>
        <v>0</v>
      </c>
    </row>
    <row r="79" spans="1:9" customFormat="1" ht="81" customHeight="1" x14ac:dyDescent="0.2">
      <c r="A79" s="167"/>
      <c r="B79" s="179" t="s">
        <v>679</v>
      </c>
      <c r="C79" s="180" t="s">
        <v>186</v>
      </c>
      <c r="D79" s="179" t="s">
        <v>680</v>
      </c>
      <c r="E79" s="174" t="s">
        <v>681</v>
      </c>
      <c r="F79" s="109"/>
      <c r="G79" s="168">
        <v>14</v>
      </c>
      <c r="H79" s="168">
        <v>40</v>
      </c>
      <c r="I79" s="171">
        <f>SUM(F79*G79)</f>
        <v>0</v>
      </c>
    </row>
    <row r="80" spans="1:9" customFormat="1" ht="81" customHeight="1" x14ac:dyDescent="0.2">
      <c r="A80" s="172"/>
      <c r="B80" s="177" t="s">
        <v>720</v>
      </c>
      <c r="C80" s="177" t="s">
        <v>186</v>
      </c>
      <c r="D80" s="177" t="s">
        <v>722</v>
      </c>
      <c r="E80" s="174">
        <v>7340089109663</v>
      </c>
      <c r="F80" s="175"/>
      <c r="G80" s="168">
        <v>14</v>
      </c>
      <c r="H80" s="168">
        <v>40</v>
      </c>
      <c r="I80" s="171">
        <f t="shared" ref="I80:I81" si="7">SUM(F80*G80)</f>
        <v>0</v>
      </c>
    </row>
    <row r="81" spans="1:9" customFormat="1" ht="81" customHeight="1" x14ac:dyDescent="0.2">
      <c r="A81" s="172"/>
      <c r="B81" s="177" t="s">
        <v>721</v>
      </c>
      <c r="C81" s="177" t="s">
        <v>186</v>
      </c>
      <c r="D81" s="177" t="s">
        <v>723</v>
      </c>
      <c r="E81" s="174">
        <v>7340089109670</v>
      </c>
      <c r="F81" s="175"/>
      <c r="G81" s="168">
        <v>14</v>
      </c>
      <c r="H81" s="168">
        <v>40</v>
      </c>
      <c r="I81" s="171">
        <f t="shared" si="7"/>
        <v>0</v>
      </c>
    </row>
    <row r="82" spans="1:9" ht="85" customHeight="1" x14ac:dyDescent="0.2">
      <c r="A82" s="135"/>
      <c r="B82" s="136" t="s">
        <v>194</v>
      </c>
      <c r="C82" s="184" t="s">
        <v>187</v>
      </c>
      <c r="D82" s="185" t="s">
        <v>156</v>
      </c>
      <c r="E82" s="174">
        <v>7340089105573</v>
      </c>
      <c r="F82" s="138"/>
      <c r="G82" s="38">
        <v>12</v>
      </c>
      <c r="H82" s="38">
        <v>35</v>
      </c>
      <c r="I82" s="36">
        <f>SUM(F82*G82)</f>
        <v>0</v>
      </c>
    </row>
    <row r="83" spans="1:9" ht="85" customHeight="1" x14ac:dyDescent="0.2">
      <c r="A83" s="44"/>
      <c r="B83" s="60" t="s">
        <v>283</v>
      </c>
      <c r="C83" s="61" t="s">
        <v>187</v>
      </c>
      <c r="D83" s="105" t="s">
        <v>317</v>
      </c>
      <c r="E83" s="174">
        <v>7340089106402</v>
      </c>
      <c r="F83" s="109"/>
      <c r="G83" s="38">
        <v>12</v>
      </c>
      <c r="H83" s="38">
        <v>35</v>
      </c>
      <c r="I83" s="36">
        <f t="shared" si="1"/>
        <v>0</v>
      </c>
    </row>
    <row r="84" spans="1:9" ht="85" customHeight="1" x14ac:dyDescent="0.2">
      <c r="A84" s="27"/>
      <c r="B84" s="125" t="s">
        <v>379</v>
      </c>
      <c r="C84" s="46" t="s">
        <v>187</v>
      </c>
      <c r="D84" s="150" t="s">
        <v>362</v>
      </c>
      <c r="E84" s="174">
        <v>7340089107577</v>
      </c>
      <c r="F84" s="111"/>
      <c r="G84" s="38">
        <v>12</v>
      </c>
      <c r="H84" s="38">
        <v>35</v>
      </c>
      <c r="I84" s="36">
        <f t="shared" si="1"/>
        <v>0</v>
      </c>
    </row>
    <row r="85" spans="1:9" ht="85" customHeight="1" x14ac:dyDescent="0.2">
      <c r="A85" s="128"/>
      <c r="B85" s="126" t="s">
        <v>577</v>
      </c>
      <c r="C85" s="129" t="s">
        <v>187</v>
      </c>
      <c r="D85" s="126" t="s">
        <v>318</v>
      </c>
      <c r="E85" s="174">
        <v>7340089108772</v>
      </c>
      <c r="F85" s="127"/>
      <c r="G85" s="38">
        <v>12</v>
      </c>
      <c r="H85" s="38">
        <v>35</v>
      </c>
      <c r="I85" s="36">
        <f t="shared" ref="I85:I119" si="8">SUM(F85*G85)</f>
        <v>0</v>
      </c>
    </row>
    <row r="86" spans="1:9" ht="85" customHeight="1" x14ac:dyDescent="0.2">
      <c r="A86" s="128"/>
      <c r="B86" s="128" t="s">
        <v>578</v>
      </c>
      <c r="C86" s="129" t="s">
        <v>187</v>
      </c>
      <c r="D86" s="128" t="s">
        <v>579</v>
      </c>
      <c r="E86" s="174">
        <v>7340089109021</v>
      </c>
      <c r="F86" s="127"/>
      <c r="G86" s="38">
        <v>12</v>
      </c>
      <c r="H86" s="38">
        <v>35</v>
      </c>
      <c r="I86" s="36">
        <f t="shared" si="8"/>
        <v>0</v>
      </c>
    </row>
    <row r="87" spans="1:9" ht="85" customHeight="1" x14ac:dyDescent="0.2">
      <c r="A87" s="141"/>
      <c r="B87" s="142" t="s">
        <v>195</v>
      </c>
      <c r="C87" s="151" t="s">
        <v>188</v>
      </c>
      <c r="D87" s="152" t="s">
        <v>68</v>
      </c>
      <c r="E87" s="174">
        <v>7340089105580</v>
      </c>
      <c r="F87" s="138"/>
      <c r="G87" s="88">
        <v>12</v>
      </c>
      <c r="H87" s="88">
        <v>35</v>
      </c>
      <c r="I87" s="36">
        <f t="shared" si="8"/>
        <v>0</v>
      </c>
    </row>
    <row r="88" spans="1:9" ht="85" customHeight="1" x14ac:dyDescent="0.2">
      <c r="A88" s="44"/>
      <c r="B88" s="60" t="s">
        <v>196</v>
      </c>
      <c r="C88" s="61" t="s">
        <v>188</v>
      </c>
      <c r="D88" s="105" t="s">
        <v>122</v>
      </c>
      <c r="E88" s="174">
        <v>7340089105597</v>
      </c>
      <c r="F88" s="109"/>
      <c r="G88" s="88">
        <v>12</v>
      </c>
      <c r="H88" s="88">
        <v>35</v>
      </c>
      <c r="I88" s="36">
        <f t="shared" si="8"/>
        <v>0</v>
      </c>
    </row>
    <row r="89" spans="1:9" ht="85" customHeight="1" x14ac:dyDescent="0.2">
      <c r="A89" s="44"/>
      <c r="B89" s="60" t="s">
        <v>197</v>
      </c>
      <c r="C89" s="61" t="s">
        <v>188</v>
      </c>
      <c r="D89" s="105" t="s">
        <v>270</v>
      </c>
      <c r="E89" s="174">
        <v>7340089105603</v>
      </c>
      <c r="F89" s="109"/>
      <c r="G89" s="88">
        <v>12</v>
      </c>
      <c r="H89" s="88">
        <v>35</v>
      </c>
      <c r="I89" s="36">
        <f t="shared" si="8"/>
        <v>0</v>
      </c>
    </row>
    <row r="90" spans="1:9" ht="85" customHeight="1" x14ac:dyDescent="0.2">
      <c r="A90" s="44"/>
      <c r="B90" s="60" t="s">
        <v>284</v>
      </c>
      <c r="C90" s="61" t="s">
        <v>188</v>
      </c>
      <c r="D90" s="105" t="s">
        <v>309</v>
      </c>
      <c r="E90" s="174">
        <v>7340089106419</v>
      </c>
      <c r="F90" s="109"/>
      <c r="G90" s="88">
        <v>12</v>
      </c>
      <c r="H90" s="88">
        <v>35</v>
      </c>
      <c r="I90" s="36">
        <f t="shared" si="8"/>
        <v>0</v>
      </c>
    </row>
    <row r="91" spans="1:9" ht="85" customHeight="1" x14ac:dyDescent="0.2">
      <c r="A91" s="44"/>
      <c r="B91" s="60" t="s">
        <v>380</v>
      </c>
      <c r="C91" s="61" t="s">
        <v>188</v>
      </c>
      <c r="D91" s="105" t="s">
        <v>383</v>
      </c>
      <c r="E91" s="174">
        <v>7340089107584</v>
      </c>
      <c r="F91" s="109"/>
      <c r="G91" s="88">
        <v>12</v>
      </c>
      <c r="H91" s="88">
        <v>35</v>
      </c>
      <c r="I91" s="36">
        <f t="shared" si="8"/>
        <v>0</v>
      </c>
    </row>
    <row r="92" spans="1:9" ht="85" customHeight="1" x14ac:dyDescent="0.2">
      <c r="A92" s="44"/>
      <c r="B92" s="60" t="s">
        <v>381</v>
      </c>
      <c r="C92" s="61" t="s">
        <v>188</v>
      </c>
      <c r="D92" s="105" t="s">
        <v>384</v>
      </c>
      <c r="E92" s="174">
        <v>7340089107591</v>
      </c>
      <c r="F92" s="109"/>
      <c r="G92" s="88">
        <v>12</v>
      </c>
      <c r="H92" s="88">
        <v>35</v>
      </c>
      <c r="I92" s="36">
        <f t="shared" si="8"/>
        <v>0</v>
      </c>
    </row>
    <row r="93" spans="1:9" ht="85" customHeight="1" x14ac:dyDescent="0.2">
      <c r="A93" s="44"/>
      <c r="B93" s="60" t="s">
        <v>382</v>
      </c>
      <c r="C93" s="61" t="s">
        <v>188</v>
      </c>
      <c r="D93" s="105" t="s">
        <v>362</v>
      </c>
      <c r="E93" s="174">
        <v>7340089107607</v>
      </c>
      <c r="F93" s="109"/>
      <c r="G93" s="88">
        <v>12</v>
      </c>
      <c r="H93" s="88">
        <v>35</v>
      </c>
      <c r="I93" s="36">
        <f t="shared" si="8"/>
        <v>0</v>
      </c>
    </row>
    <row r="94" spans="1:9" ht="85" customHeight="1" x14ac:dyDescent="0.2">
      <c r="A94" s="77"/>
      <c r="B94" s="80" t="s">
        <v>464</v>
      </c>
      <c r="C94" s="79" t="s">
        <v>188</v>
      </c>
      <c r="D94" s="105" t="s">
        <v>465</v>
      </c>
      <c r="E94" s="174">
        <v>7340089108239</v>
      </c>
      <c r="F94" s="109"/>
      <c r="G94" s="88">
        <v>12</v>
      </c>
      <c r="H94" s="88">
        <v>35</v>
      </c>
      <c r="I94" s="36">
        <f t="shared" si="8"/>
        <v>0</v>
      </c>
    </row>
    <row r="95" spans="1:9" ht="85" customHeight="1" x14ac:dyDescent="0.2">
      <c r="A95" s="130"/>
      <c r="B95" s="131" t="s">
        <v>580</v>
      </c>
      <c r="C95" s="79" t="s">
        <v>188</v>
      </c>
      <c r="D95" s="105" t="s">
        <v>588</v>
      </c>
      <c r="E95" s="174">
        <v>7340089108666</v>
      </c>
      <c r="F95" s="109"/>
      <c r="G95" s="88">
        <v>12</v>
      </c>
      <c r="H95" s="88">
        <v>35</v>
      </c>
      <c r="I95" s="36">
        <f t="shared" si="8"/>
        <v>0</v>
      </c>
    </row>
    <row r="96" spans="1:9" ht="85" customHeight="1" x14ac:dyDescent="0.2">
      <c r="A96" s="130"/>
      <c r="B96" s="131" t="s">
        <v>581</v>
      </c>
      <c r="C96" s="79" t="s">
        <v>188</v>
      </c>
      <c r="D96" s="105" t="s">
        <v>583</v>
      </c>
      <c r="E96" s="174">
        <v>7340089109038</v>
      </c>
      <c r="F96" s="109"/>
      <c r="G96" s="88">
        <v>12</v>
      </c>
      <c r="H96" s="88">
        <v>35</v>
      </c>
      <c r="I96" s="36">
        <f t="shared" si="8"/>
        <v>0</v>
      </c>
    </row>
    <row r="97" spans="1:9" ht="85" customHeight="1" x14ac:dyDescent="0.2">
      <c r="A97" s="130"/>
      <c r="B97" s="131" t="s">
        <v>582</v>
      </c>
      <c r="C97" s="79" t="s">
        <v>188</v>
      </c>
      <c r="D97" s="105" t="s">
        <v>584</v>
      </c>
      <c r="E97" s="174">
        <v>7340089109045</v>
      </c>
      <c r="F97" s="109"/>
      <c r="G97" s="88">
        <v>12</v>
      </c>
      <c r="H97" s="88">
        <v>35</v>
      </c>
      <c r="I97" s="36">
        <f t="shared" si="8"/>
        <v>0</v>
      </c>
    </row>
    <row r="98" spans="1:9" ht="85" customHeight="1" x14ac:dyDescent="0.2">
      <c r="A98" s="44"/>
      <c r="B98" s="60" t="s">
        <v>198</v>
      </c>
      <c r="C98" s="61" t="s">
        <v>189</v>
      </c>
      <c r="D98" s="105" t="s">
        <v>68</v>
      </c>
      <c r="E98" s="174">
        <v>7340089105610</v>
      </c>
      <c r="F98" s="109"/>
      <c r="G98" s="88">
        <v>12</v>
      </c>
      <c r="H98" s="88">
        <v>35</v>
      </c>
      <c r="I98" s="36">
        <f t="shared" si="8"/>
        <v>0</v>
      </c>
    </row>
    <row r="99" spans="1:9" ht="85" customHeight="1" x14ac:dyDescent="0.2">
      <c r="A99" s="44"/>
      <c r="B99" s="60" t="s">
        <v>199</v>
      </c>
      <c r="C99" s="61" t="s">
        <v>189</v>
      </c>
      <c r="D99" s="105" t="s">
        <v>122</v>
      </c>
      <c r="E99" s="174">
        <v>7340089105627</v>
      </c>
      <c r="F99" s="109"/>
      <c r="G99" s="88">
        <v>12</v>
      </c>
      <c r="H99" s="88">
        <v>35</v>
      </c>
      <c r="I99" s="36">
        <f t="shared" si="8"/>
        <v>0</v>
      </c>
    </row>
    <row r="100" spans="1:9" ht="85" customHeight="1" x14ac:dyDescent="0.2">
      <c r="A100" s="77"/>
      <c r="B100" s="80" t="s">
        <v>466</v>
      </c>
      <c r="C100" s="61" t="s">
        <v>189</v>
      </c>
      <c r="D100" s="105" t="s">
        <v>468</v>
      </c>
      <c r="E100" s="174">
        <v>7340089108246</v>
      </c>
      <c r="F100" s="109"/>
      <c r="G100" s="88">
        <v>12</v>
      </c>
      <c r="H100" s="88">
        <v>35</v>
      </c>
      <c r="I100" s="36">
        <f t="shared" si="8"/>
        <v>0</v>
      </c>
    </row>
    <row r="101" spans="1:9" ht="85" customHeight="1" x14ac:dyDescent="0.2">
      <c r="A101" s="77"/>
      <c r="B101" s="80" t="s">
        <v>467</v>
      </c>
      <c r="C101" s="61" t="s">
        <v>189</v>
      </c>
      <c r="D101" s="105" t="s">
        <v>469</v>
      </c>
      <c r="E101" s="174">
        <v>7340089108253</v>
      </c>
      <c r="F101" s="109"/>
      <c r="G101" s="88">
        <v>12</v>
      </c>
      <c r="H101" s="88">
        <v>35</v>
      </c>
      <c r="I101" s="36">
        <f t="shared" si="8"/>
        <v>0</v>
      </c>
    </row>
    <row r="102" spans="1:9" ht="85" customHeight="1" x14ac:dyDescent="0.2">
      <c r="A102" s="44"/>
      <c r="B102" s="60" t="s">
        <v>200</v>
      </c>
      <c r="C102" s="61" t="s">
        <v>190</v>
      </c>
      <c r="D102" s="105" t="s">
        <v>68</v>
      </c>
      <c r="E102" s="174">
        <v>7340089105634</v>
      </c>
      <c r="F102" s="109"/>
      <c r="G102" s="88">
        <v>12</v>
      </c>
      <c r="H102" s="88">
        <v>35</v>
      </c>
      <c r="I102" s="36">
        <f t="shared" si="8"/>
        <v>0</v>
      </c>
    </row>
    <row r="103" spans="1:9" ht="85" customHeight="1" x14ac:dyDescent="0.2">
      <c r="A103" s="44"/>
      <c r="B103" s="60" t="s">
        <v>201</v>
      </c>
      <c r="C103" s="61" t="s">
        <v>190</v>
      </c>
      <c r="D103" s="104" t="s">
        <v>122</v>
      </c>
      <c r="E103" s="174">
        <v>7340089105641</v>
      </c>
      <c r="F103" s="109"/>
      <c r="G103" s="88">
        <v>12</v>
      </c>
      <c r="H103" s="88">
        <v>35</v>
      </c>
      <c r="I103" s="36">
        <f t="shared" si="8"/>
        <v>0</v>
      </c>
    </row>
    <row r="104" spans="1:9" ht="85" customHeight="1" x14ac:dyDescent="0.2">
      <c r="A104" s="44"/>
      <c r="B104" s="60" t="s">
        <v>202</v>
      </c>
      <c r="C104" s="61" t="s">
        <v>190</v>
      </c>
      <c r="D104" s="104" t="s">
        <v>270</v>
      </c>
      <c r="E104" s="174">
        <v>7340089105658</v>
      </c>
      <c r="F104" s="109"/>
      <c r="G104" s="88">
        <v>12</v>
      </c>
      <c r="H104" s="88">
        <v>35</v>
      </c>
      <c r="I104" s="36">
        <f t="shared" si="8"/>
        <v>0</v>
      </c>
    </row>
    <row r="105" spans="1:9" ht="85" customHeight="1" x14ac:dyDescent="0.2">
      <c r="A105" s="44"/>
      <c r="B105" s="60" t="s">
        <v>385</v>
      </c>
      <c r="C105" s="61" t="s">
        <v>190</v>
      </c>
      <c r="D105" s="104" t="s">
        <v>390</v>
      </c>
      <c r="E105" s="174">
        <v>7340089107089</v>
      </c>
      <c r="F105" s="109"/>
      <c r="G105" s="88">
        <v>12</v>
      </c>
      <c r="H105" s="88">
        <v>35</v>
      </c>
      <c r="I105" s="36">
        <f t="shared" si="8"/>
        <v>0</v>
      </c>
    </row>
    <row r="106" spans="1:9" ht="85" customHeight="1" x14ac:dyDescent="0.2">
      <c r="A106" s="44"/>
      <c r="B106" s="60" t="s">
        <v>386</v>
      </c>
      <c r="C106" s="61" t="s">
        <v>190</v>
      </c>
      <c r="D106" s="104" t="s">
        <v>70</v>
      </c>
      <c r="E106" s="174">
        <v>7340089107096</v>
      </c>
      <c r="F106" s="109"/>
      <c r="G106" s="88">
        <v>12</v>
      </c>
      <c r="H106" s="88">
        <v>35</v>
      </c>
      <c r="I106" s="36">
        <f t="shared" si="8"/>
        <v>0</v>
      </c>
    </row>
    <row r="107" spans="1:9" ht="85" customHeight="1" x14ac:dyDescent="0.2">
      <c r="A107" s="44"/>
      <c r="B107" s="60" t="s">
        <v>387</v>
      </c>
      <c r="C107" s="61" t="s">
        <v>190</v>
      </c>
      <c r="D107" s="104" t="s">
        <v>384</v>
      </c>
      <c r="E107" s="174">
        <v>7340089107102</v>
      </c>
      <c r="F107" s="109"/>
      <c r="G107" s="88">
        <v>12</v>
      </c>
      <c r="H107" s="88">
        <v>35</v>
      </c>
      <c r="I107" s="36">
        <f t="shared" si="8"/>
        <v>0</v>
      </c>
    </row>
    <row r="108" spans="1:9" ht="85" customHeight="1" x14ac:dyDescent="0.2">
      <c r="A108" s="44"/>
      <c r="B108" s="60" t="s">
        <v>388</v>
      </c>
      <c r="C108" s="61" t="s">
        <v>190</v>
      </c>
      <c r="D108" s="104" t="s">
        <v>383</v>
      </c>
      <c r="E108" s="174">
        <v>7340089107119</v>
      </c>
      <c r="F108" s="109"/>
      <c r="G108" s="88">
        <v>12</v>
      </c>
      <c r="H108" s="88">
        <v>35</v>
      </c>
      <c r="I108" s="36">
        <f t="shared" si="8"/>
        <v>0</v>
      </c>
    </row>
    <row r="109" spans="1:9" ht="85" customHeight="1" x14ac:dyDescent="0.2">
      <c r="A109" s="44"/>
      <c r="B109" s="60" t="s">
        <v>389</v>
      </c>
      <c r="C109" s="61" t="s">
        <v>190</v>
      </c>
      <c r="D109" s="104" t="s">
        <v>309</v>
      </c>
      <c r="E109" s="174">
        <v>7340089107614</v>
      </c>
      <c r="F109" s="109"/>
      <c r="G109" s="88">
        <v>12</v>
      </c>
      <c r="H109" s="88">
        <v>35</v>
      </c>
      <c r="I109" s="36">
        <f t="shared" si="8"/>
        <v>0</v>
      </c>
    </row>
    <row r="110" spans="1:9" ht="85" customHeight="1" x14ac:dyDescent="0.2">
      <c r="A110" s="77"/>
      <c r="B110" s="80" t="s">
        <v>470</v>
      </c>
      <c r="C110" s="61" t="s">
        <v>190</v>
      </c>
      <c r="D110" s="104" t="s">
        <v>465</v>
      </c>
      <c r="E110" s="174">
        <v>7340089108222</v>
      </c>
      <c r="F110" s="109"/>
      <c r="G110" s="88">
        <v>12</v>
      </c>
      <c r="H110" s="88">
        <v>35</v>
      </c>
      <c r="I110" s="36">
        <f t="shared" si="8"/>
        <v>0</v>
      </c>
    </row>
    <row r="111" spans="1:9" ht="85" customHeight="1" x14ac:dyDescent="0.2">
      <c r="A111"/>
      <c r="B111" s="131" t="s">
        <v>585</v>
      </c>
      <c r="C111" s="61" t="s">
        <v>190</v>
      </c>
      <c r="D111" s="104" t="s">
        <v>588</v>
      </c>
      <c r="E111" s="174">
        <v>7340089108673</v>
      </c>
      <c r="F111" s="109"/>
      <c r="G111" s="88">
        <v>12</v>
      </c>
      <c r="H111" s="88">
        <v>35</v>
      </c>
      <c r="I111" s="36">
        <f t="shared" si="8"/>
        <v>0</v>
      </c>
    </row>
    <row r="112" spans="1:9" ht="85" customHeight="1" x14ac:dyDescent="0.2">
      <c r="A112" s="130"/>
      <c r="B112" s="131" t="s">
        <v>586</v>
      </c>
      <c r="C112" s="61" t="s">
        <v>190</v>
      </c>
      <c r="D112" s="104" t="s">
        <v>589</v>
      </c>
      <c r="E112" s="174">
        <v>7340089108710</v>
      </c>
      <c r="F112" s="109"/>
      <c r="G112" s="88">
        <v>12</v>
      </c>
      <c r="H112" s="88">
        <v>35</v>
      </c>
      <c r="I112" s="36">
        <f t="shared" si="8"/>
        <v>0</v>
      </c>
    </row>
    <row r="113" spans="1:9" ht="85" customHeight="1" x14ac:dyDescent="0.2">
      <c r="A113" s="130"/>
      <c r="B113" s="131" t="s">
        <v>587</v>
      </c>
      <c r="C113" s="61" t="s">
        <v>190</v>
      </c>
      <c r="D113" s="104" t="s">
        <v>584</v>
      </c>
      <c r="E113" s="174">
        <v>7340089109052</v>
      </c>
      <c r="F113" s="109"/>
      <c r="G113" s="88">
        <v>12</v>
      </c>
      <c r="H113" s="88">
        <v>35</v>
      </c>
      <c r="I113" s="36">
        <f t="shared" si="8"/>
        <v>0</v>
      </c>
    </row>
    <row r="114" spans="1:9" ht="85" customHeight="1" x14ac:dyDescent="0.2">
      <c r="A114" s="44"/>
      <c r="B114" s="60" t="s">
        <v>203</v>
      </c>
      <c r="C114" s="61" t="s">
        <v>191</v>
      </c>
      <c r="D114" s="104" t="s">
        <v>75</v>
      </c>
      <c r="E114" s="174">
        <v>7340089105665</v>
      </c>
      <c r="F114" s="109"/>
      <c r="G114" s="88">
        <v>12</v>
      </c>
      <c r="H114" s="88">
        <v>35</v>
      </c>
      <c r="I114" s="36">
        <f t="shared" si="8"/>
        <v>0</v>
      </c>
    </row>
    <row r="115" spans="1:9" ht="85" customHeight="1" x14ac:dyDescent="0.2">
      <c r="A115" s="44"/>
      <c r="B115" s="60" t="s">
        <v>204</v>
      </c>
      <c r="C115" s="61" t="s">
        <v>191</v>
      </c>
      <c r="D115" s="104" t="s">
        <v>77</v>
      </c>
      <c r="E115" s="174">
        <v>7340089105672</v>
      </c>
      <c r="F115" s="109"/>
      <c r="G115" s="88">
        <v>12</v>
      </c>
      <c r="H115" s="88">
        <v>35</v>
      </c>
      <c r="I115" s="36">
        <f t="shared" si="8"/>
        <v>0</v>
      </c>
    </row>
    <row r="116" spans="1:9" ht="85" customHeight="1" x14ac:dyDescent="0.2">
      <c r="A116" s="130"/>
      <c r="B116" s="60" t="s">
        <v>286</v>
      </c>
      <c r="C116" s="60" t="s">
        <v>298</v>
      </c>
      <c r="D116" s="106" t="s">
        <v>307</v>
      </c>
      <c r="E116" s="174">
        <v>7340089106174</v>
      </c>
      <c r="F116" s="109"/>
      <c r="G116" s="88">
        <v>12</v>
      </c>
      <c r="H116" s="88">
        <v>35</v>
      </c>
      <c r="I116" s="36">
        <f t="shared" si="8"/>
        <v>0</v>
      </c>
    </row>
    <row r="117" spans="1:9" ht="85" customHeight="1" x14ac:dyDescent="0.2">
      <c r="A117" s="44"/>
      <c r="B117" s="60" t="s">
        <v>285</v>
      </c>
      <c r="C117" s="60" t="s">
        <v>298</v>
      </c>
      <c r="D117" s="106" t="s">
        <v>77</v>
      </c>
      <c r="E117" s="174">
        <v>7340089106181</v>
      </c>
      <c r="F117" s="109"/>
      <c r="G117" s="88">
        <v>12</v>
      </c>
      <c r="H117" s="88">
        <v>35</v>
      </c>
      <c r="I117" s="36">
        <f t="shared" si="8"/>
        <v>0</v>
      </c>
    </row>
    <row r="118" spans="1:9" ht="85" customHeight="1" x14ac:dyDescent="0.2">
      <c r="A118" s="44"/>
      <c r="B118" s="60" t="s">
        <v>288</v>
      </c>
      <c r="C118" s="60" t="s">
        <v>299</v>
      </c>
      <c r="D118" s="106" t="s">
        <v>68</v>
      </c>
      <c r="E118" s="174">
        <v>7340089106211</v>
      </c>
      <c r="F118" s="109"/>
      <c r="G118" s="88">
        <v>12</v>
      </c>
      <c r="H118" s="88">
        <v>35</v>
      </c>
      <c r="I118" s="36">
        <f t="shared" si="8"/>
        <v>0</v>
      </c>
    </row>
    <row r="119" spans="1:9" ht="85" customHeight="1" x14ac:dyDescent="0.2">
      <c r="A119" s="44"/>
      <c r="B119" s="60" t="s">
        <v>287</v>
      </c>
      <c r="C119" s="60" t="s">
        <v>299</v>
      </c>
      <c r="D119" s="106" t="s">
        <v>122</v>
      </c>
      <c r="E119" s="174">
        <v>7340089106228</v>
      </c>
      <c r="F119" s="109"/>
      <c r="G119" s="88">
        <v>12</v>
      </c>
      <c r="H119" s="88">
        <v>35</v>
      </c>
      <c r="I119" s="36">
        <f t="shared" si="8"/>
        <v>0</v>
      </c>
    </row>
    <row r="120" spans="1:9" ht="85" customHeight="1" x14ac:dyDescent="0.2">
      <c r="A120" s="77"/>
      <c r="B120" s="80" t="s">
        <v>523</v>
      </c>
      <c r="C120" s="80" t="s">
        <v>524</v>
      </c>
      <c r="D120" s="106" t="s">
        <v>525</v>
      </c>
      <c r="E120" s="174">
        <v>7340089107270</v>
      </c>
      <c r="F120" s="109"/>
      <c r="G120" s="88">
        <v>12</v>
      </c>
      <c r="H120" s="88">
        <v>35</v>
      </c>
      <c r="I120" s="36">
        <f t="shared" ref="I120:I157" si="9">SUM(F120*G120)</f>
        <v>0</v>
      </c>
    </row>
    <row r="121" spans="1:9" ht="85" customHeight="1" x14ac:dyDescent="0.2">
      <c r="A121" s="44"/>
      <c r="B121" s="60" t="s">
        <v>391</v>
      </c>
      <c r="C121" s="60" t="s">
        <v>299</v>
      </c>
      <c r="D121" s="106" t="s">
        <v>362</v>
      </c>
      <c r="E121" s="174">
        <v>7340089107621</v>
      </c>
      <c r="F121" s="109"/>
      <c r="G121" s="38">
        <v>12</v>
      </c>
      <c r="H121" s="38">
        <v>35</v>
      </c>
      <c r="I121" s="36">
        <f t="shared" si="9"/>
        <v>0</v>
      </c>
    </row>
    <row r="122" spans="1:9" ht="85" customHeight="1" x14ac:dyDescent="0.2">
      <c r="A122" s="44"/>
      <c r="B122" s="60" t="s">
        <v>290</v>
      </c>
      <c r="C122" s="60" t="s">
        <v>300</v>
      </c>
      <c r="D122" s="106" t="s">
        <v>307</v>
      </c>
      <c r="E122" s="174">
        <v>7340089106235</v>
      </c>
      <c r="F122" s="109"/>
      <c r="G122" s="38">
        <v>12</v>
      </c>
      <c r="H122" s="38">
        <v>35</v>
      </c>
      <c r="I122" s="36">
        <f t="shared" si="9"/>
        <v>0</v>
      </c>
    </row>
    <row r="123" spans="1:9" ht="85" customHeight="1" x14ac:dyDescent="0.2">
      <c r="A123" s="44"/>
      <c r="B123" s="60" t="s">
        <v>289</v>
      </c>
      <c r="C123" s="60" t="s">
        <v>300</v>
      </c>
      <c r="D123" s="106" t="s">
        <v>77</v>
      </c>
      <c r="E123" s="174">
        <v>7340089106242</v>
      </c>
      <c r="F123" s="109"/>
      <c r="G123" s="38">
        <v>12</v>
      </c>
      <c r="H123" s="38">
        <v>35</v>
      </c>
      <c r="I123" s="36">
        <f t="shared" si="9"/>
        <v>0</v>
      </c>
    </row>
    <row r="124" spans="1:9" ht="85" customHeight="1" x14ac:dyDescent="0.2">
      <c r="A124" s="44"/>
      <c r="B124" s="60" t="s">
        <v>291</v>
      </c>
      <c r="C124" s="60" t="s">
        <v>301</v>
      </c>
      <c r="D124" s="106" t="s">
        <v>307</v>
      </c>
      <c r="E124" s="174">
        <v>7340089106426</v>
      </c>
      <c r="F124" s="109"/>
      <c r="G124" s="38">
        <v>12</v>
      </c>
      <c r="H124" s="38">
        <v>35</v>
      </c>
      <c r="I124" s="36">
        <f t="shared" si="9"/>
        <v>0</v>
      </c>
    </row>
    <row r="125" spans="1:9" ht="85" customHeight="1" x14ac:dyDescent="0.2">
      <c r="A125" s="44"/>
      <c r="B125" s="60" t="s">
        <v>292</v>
      </c>
      <c r="C125" s="60" t="s">
        <v>301</v>
      </c>
      <c r="D125" s="106" t="s">
        <v>77</v>
      </c>
      <c r="E125" s="174">
        <v>7340089106433</v>
      </c>
      <c r="F125" s="109"/>
      <c r="G125" s="38">
        <v>12</v>
      </c>
      <c r="H125" s="38">
        <v>35</v>
      </c>
      <c r="I125" s="36">
        <f t="shared" si="9"/>
        <v>0</v>
      </c>
    </row>
    <row r="126" spans="1:9" ht="85" customHeight="1" x14ac:dyDescent="0.2">
      <c r="A126" s="44"/>
      <c r="B126" s="60" t="s">
        <v>294</v>
      </c>
      <c r="C126" s="60" t="s">
        <v>303</v>
      </c>
      <c r="D126" s="106" t="s">
        <v>68</v>
      </c>
      <c r="E126" s="174">
        <v>7340089106471</v>
      </c>
      <c r="F126" s="109"/>
      <c r="G126" s="38">
        <v>12</v>
      </c>
      <c r="H126" s="38">
        <v>35</v>
      </c>
      <c r="I126" s="36">
        <f t="shared" si="9"/>
        <v>0</v>
      </c>
    </row>
    <row r="127" spans="1:9" ht="85" customHeight="1" x14ac:dyDescent="0.2">
      <c r="A127" s="44"/>
      <c r="B127" s="60" t="s">
        <v>293</v>
      </c>
      <c r="C127" s="60" t="s">
        <v>303</v>
      </c>
      <c r="D127" s="106" t="s">
        <v>270</v>
      </c>
      <c r="E127" s="174">
        <v>7340089106488</v>
      </c>
      <c r="F127" s="109"/>
      <c r="G127" s="38">
        <v>12</v>
      </c>
      <c r="H127" s="38">
        <v>35</v>
      </c>
      <c r="I127" s="36">
        <f t="shared" si="9"/>
        <v>0</v>
      </c>
    </row>
    <row r="128" spans="1:9" ht="85" customHeight="1" x14ac:dyDescent="0.2">
      <c r="A128" s="44"/>
      <c r="B128" s="60" t="s">
        <v>392</v>
      </c>
      <c r="C128" s="60" t="s">
        <v>303</v>
      </c>
      <c r="D128" s="106" t="s">
        <v>122</v>
      </c>
      <c r="E128" s="174">
        <v>7340089107638</v>
      </c>
      <c r="F128" s="109"/>
      <c r="G128" s="38">
        <v>12</v>
      </c>
      <c r="H128" s="38">
        <v>35</v>
      </c>
      <c r="I128" s="36">
        <f t="shared" si="9"/>
        <v>0</v>
      </c>
    </row>
    <row r="129" spans="1:9" ht="85" customHeight="1" x14ac:dyDescent="0.2">
      <c r="A129" s="44"/>
      <c r="B129" s="60" t="s">
        <v>295</v>
      </c>
      <c r="C129" s="60" t="s">
        <v>304</v>
      </c>
      <c r="D129" s="106" t="s">
        <v>68</v>
      </c>
      <c r="E129" s="174">
        <v>7340089106518</v>
      </c>
      <c r="F129" s="109"/>
      <c r="G129" s="38">
        <v>12</v>
      </c>
      <c r="H129" s="38">
        <v>35</v>
      </c>
      <c r="I129" s="36">
        <f t="shared" si="9"/>
        <v>0</v>
      </c>
    </row>
    <row r="130" spans="1:9" ht="85" customHeight="1" x14ac:dyDescent="0.2">
      <c r="A130"/>
      <c r="B130" s="60" t="s">
        <v>297</v>
      </c>
      <c r="C130" s="60" t="s">
        <v>306</v>
      </c>
      <c r="D130" s="106" t="s">
        <v>68</v>
      </c>
      <c r="E130" s="174">
        <v>7340089106754</v>
      </c>
      <c r="F130" s="109"/>
      <c r="G130" s="38">
        <v>12</v>
      </c>
      <c r="H130" s="38">
        <v>35</v>
      </c>
      <c r="I130" s="36">
        <f t="shared" si="9"/>
        <v>0</v>
      </c>
    </row>
    <row r="131" spans="1:9" ht="85" customHeight="1" x14ac:dyDescent="0.2">
      <c r="A131" s="44"/>
      <c r="B131" s="60" t="s">
        <v>296</v>
      </c>
      <c r="C131" s="60" t="s">
        <v>305</v>
      </c>
      <c r="D131" s="106" t="s">
        <v>308</v>
      </c>
      <c r="E131" s="174">
        <v>7340089106761</v>
      </c>
      <c r="F131" s="109"/>
      <c r="G131" s="38">
        <v>12</v>
      </c>
      <c r="H131" s="38">
        <v>35</v>
      </c>
      <c r="I131" s="36">
        <f t="shared" si="9"/>
        <v>0</v>
      </c>
    </row>
    <row r="132" spans="1:9" ht="85" customHeight="1" x14ac:dyDescent="0.2">
      <c r="A132" s="44"/>
      <c r="B132" s="60" t="s">
        <v>393</v>
      </c>
      <c r="C132" s="60" t="s">
        <v>395</v>
      </c>
      <c r="D132" s="106" t="s">
        <v>270</v>
      </c>
      <c r="E132" s="174">
        <v>7340089107652</v>
      </c>
      <c r="F132" s="109"/>
      <c r="G132" s="38">
        <v>12</v>
      </c>
      <c r="H132" s="38">
        <v>35</v>
      </c>
      <c r="I132" s="36">
        <f t="shared" si="9"/>
        <v>0</v>
      </c>
    </row>
    <row r="133" spans="1:9" ht="85" customHeight="1" x14ac:dyDescent="0.2">
      <c r="A133" s="44"/>
      <c r="B133" s="60" t="s">
        <v>394</v>
      </c>
      <c r="C133" s="60" t="s">
        <v>396</v>
      </c>
      <c r="D133" s="106" t="s">
        <v>122</v>
      </c>
      <c r="E133" s="174">
        <v>7340089107669</v>
      </c>
      <c r="F133" s="109"/>
      <c r="G133" s="38">
        <v>12</v>
      </c>
      <c r="H133" s="38">
        <v>35</v>
      </c>
      <c r="I133" s="36">
        <f t="shared" si="9"/>
        <v>0</v>
      </c>
    </row>
    <row r="134" spans="1:9" ht="85" customHeight="1" x14ac:dyDescent="0.2">
      <c r="A134" s="77"/>
      <c r="B134" s="80" t="s">
        <v>471</v>
      </c>
      <c r="C134" s="80" t="s">
        <v>472</v>
      </c>
      <c r="D134" s="106" t="s">
        <v>462</v>
      </c>
      <c r="E134" s="174">
        <v>7340089108277</v>
      </c>
      <c r="F134" s="109"/>
      <c r="G134" s="38">
        <v>12</v>
      </c>
      <c r="H134" s="38">
        <v>35</v>
      </c>
      <c r="I134" s="36">
        <f t="shared" si="9"/>
        <v>0</v>
      </c>
    </row>
    <row r="135" spans="1:9" ht="85" customHeight="1" x14ac:dyDescent="0.2">
      <c r="A135" s="44"/>
      <c r="B135" s="60" t="s">
        <v>367</v>
      </c>
      <c r="C135" s="60" t="s">
        <v>368</v>
      </c>
      <c r="D135" s="106" t="s">
        <v>68</v>
      </c>
      <c r="E135" s="174">
        <v>7340089106976</v>
      </c>
      <c r="F135" s="109"/>
      <c r="G135" s="38">
        <v>12</v>
      </c>
      <c r="H135" s="38">
        <v>35</v>
      </c>
      <c r="I135" s="36">
        <f t="shared" si="9"/>
        <v>0</v>
      </c>
    </row>
    <row r="136" spans="1:9" ht="85" customHeight="1" x14ac:dyDescent="0.2">
      <c r="A136" s="44"/>
      <c r="B136" s="60" t="s">
        <v>399</v>
      </c>
      <c r="C136" s="60" t="s">
        <v>368</v>
      </c>
      <c r="D136" s="106" t="s">
        <v>362</v>
      </c>
      <c r="E136" s="174">
        <v>7340089106983</v>
      </c>
      <c r="F136" s="109"/>
      <c r="G136" s="38">
        <v>12</v>
      </c>
      <c r="H136" s="38">
        <v>35</v>
      </c>
      <c r="I136" s="36">
        <f t="shared" si="9"/>
        <v>0</v>
      </c>
    </row>
    <row r="137" spans="1:9" ht="85" customHeight="1" x14ac:dyDescent="0.2">
      <c r="A137" s="44"/>
      <c r="B137" s="60" t="s">
        <v>400</v>
      </c>
      <c r="C137" s="60" t="s">
        <v>368</v>
      </c>
      <c r="D137" s="106" t="s">
        <v>403</v>
      </c>
      <c r="E137" s="174">
        <v>7340089106990</v>
      </c>
      <c r="F137" s="109"/>
      <c r="G137" s="38">
        <v>12</v>
      </c>
      <c r="H137" s="38">
        <v>35</v>
      </c>
      <c r="I137" s="36">
        <f t="shared" si="9"/>
        <v>0</v>
      </c>
    </row>
    <row r="138" spans="1:9" ht="85" customHeight="1" x14ac:dyDescent="0.2">
      <c r="A138" s="44"/>
      <c r="B138" s="60" t="s">
        <v>401</v>
      </c>
      <c r="C138" s="60" t="s">
        <v>368</v>
      </c>
      <c r="D138" s="106" t="s">
        <v>270</v>
      </c>
      <c r="E138" s="174">
        <v>7340089107003</v>
      </c>
      <c r="F138" s="109"/>
      <c r="G138" s="38">
        <v>12</v>
      </c>
      <c r="H138" s="38">
        <v>35</v>
      </c>
      <c r="I138" s="36">
        <f t="shared" si="9"/>
        <v>0</v>
      </c>
    </row>
    <row r="139" spans="1:9" ht="85" customHeight="1" x14ac:dyDescent="0.2">
      <c r="A139" s="44"/>
      <c r="B139" s="60" t="s">
        <v>402</v>
      </c>
      <c r="C139" s="60" t="s">
        <v>368</v>
      </c>
      <c r="D139" s="106" t="s">
        <v>70</v>
      </c>
      <c r="E139" s="174">
        <v>7340089107010</v>
      </c>
      <c r="F139" s="109"/>
      <c r="G139" s="38">
        <v>12</v>
      </c>
      <c r="H139" s="38">
        <v>35</v>
      </c>
      <c r="I139" s="36">
        <f t="shared" si="9"/>
        <v>0</v>
      </c>
    </row>
    <row r="140" spans="1:9" ht="85" customHeight="1" x14ac:dyDescent="0.2">
      <c r="A140" s="133"/>
      <c r="B140" s="134" t="s">
        <v>509</v>
      </c>
      <c r="C140" s="134" t="s">
        <v>368</v>
      </c>
      <c r="D140" s="132" t="s">
        <v>469</v>
      </c>
      <c r="E140" s="174">
        <v>7340089108260</v>
      </c>
      <c r="F140" s="111"/>
      <c r="G140" s="38">
        <v>12</v>
      </c>
      <c r="H140" s="38">
        <v>35</v>
      </c>
      <c r="I140" s="36">
        <f t="shared" si="9"/>
        <v>0</v>
      </c>
    </row>
    <row r="141" spans="1:9" ht="85" customHeight="1" x14ac:dyDescent="0.2">
      <c r="A141" s="128"/>
      <c r="B141" s="126" t="s">
        <v>590</v>
      </c>
      <c r="C141" s="126" t="s">
        <v>368</v>
      </c>
      <c r="D141" s="139" t="s">
        <v>584</v>
      </c>
      <c r="E141" s="174">
        <v>7340089109069</v>
      </c>
      <c r="F141" s="111"/>
      <c r="G141" s="38">
        <v>12</v>
      </c>
      <c r="H141" s="38">
        <v>35</v>
      </c>
      <c r="I141" s="36">
        <f t="shared" si="9"/>
        <v>0</v>
      </c>
    </row>
    <row r="142" spans="1:9" ht="85" customHeight="1" x14ac:dyDescent="0.2">
      <c r="A142" s="128"/>
      <c r="B142" s="128" t="s">
        <v>591</v>
      </c>
      <c r="C142" s="126" t="s">
        <v>368</v>
      </c>
      <c r="D142" s="128" t="s">
        <v>309</v>
      </c>
      <c r="E142" s="174">
        <v>7340089109076</v>
      </c>
      <c r="F142" s="111"/>
      <c r="G142" s="38">
        <v>12</v>
      </c>
      <c r="H142" s="38">
        <v>35</v>
      </c>
      <c r="I142" s="36">
        <f t="shared" si="9"/>
        <v>0</v>
      </c>
    </row>
    <row r="143" spans="1:9" ht="85" customHeight="1" x14ac:dyDescent="0.2">
      <c r="A143" s="141"/>
      <c r="B143" s="60" t="s">
        <v>363</v>
      </c>
      <c r="C143" s="60" t="s">
        <v>364</v>
      </c>
      <c r="D143" s="106" t="s">
        <v>68</v>
      </c>
      <c r="E143" s="174">
        <v>7340089107027</v>
      </c>
      <c r="F143" s="109"/>
      <c r="G143" s="38">
        <v>12</v>
      </c>
      <c r="H143" s="38">
        <v>35</v>
      </c>
      <c r="I143" s="36">
        <f t="shared" si="9"/>
        <v>0</v>
      </c>
    </row>
    <row r="144" spans="1:9" ht="85" customHeight="1" x14ac:dyDescent="0.2">
      <c r="A144" s="135"/>
      <c r="B144" s="136" t="s">
        <v>365</v>
      </c>
      <c r="C144" s="136" t="s">
        <v>364</v>
      </c>
      <c r="D144" s="137" t="s">
        <v>366</v>
      </c>
      <c r="E144" s="174">
        <v>7340089107034</v>
      </c>
      <c r="F144" s="138"/>
      <c r="G144" s="38">
        <v>12</v>
      </c>
      <c r="H144" s="38">
        <v>35</v>
      </c>
      <c r="I144" s="36">
        <f t="shared" si="9"/>
        <v>0</v>
      </c>
    </row>
    <row r="145" spans="1:9" ht="85" customHeight="1" x14ac:dyDescent="0.2">
      <c r="A145" s="44"/>
      <c r="B145" s="60" t="s">
        <v>360</v>
      </c>
      <c r="C145" s="60" t="s">
        <v>361</v>
      </c>
      <c r="D145" s="106" t="s">
        <v>68</v>
      </c>
      <c r="E145" s="174">
        <v>7340089107218</v>
      </c>
      <c r="F145" s="109"/>
      <c r="G145" s="38">
        <v>12</v>
      </c>
      <c r="H145" s="38">
        <v>35</v>
      </c>
      <c r="I145" s="36">
        <f t="shared" si="9"/>
        <v>0</v>
      </c>
    </row>
    <row r="146" spans="1:9" ht="85" customHeight="1" x14ac:dyDescent="0.2">
      <c r="A146" s="44"/>
      <c r="B146" s="60" t="s">
        <v>359</v>
      </c>
      <c r="C146" s="60" t="s">
        <v>361</v>
      </c>
      <c r="D146" s="106" t="s">
        <v>362</v>
      </c>
      <c r="E146" s="174">
        <v>7340089107225</v>
      </c>
      <c r="F146" s="109"/>
      <c r="G146" s="38">
        <v>12</v>
      </c>
      <c r="H146" s="38">
        <v>35</v>
      </c>
      <c r="I146" s="36">
        <f t="shared" si="9"/>
        <v>0</v>
      </c>
    </row>
    <row r="147" spans="1:9" ht="85" customHeight="1" x14ac:dyDescent="0.2">
      <c r="A147" s="77"/>
      <c r="B147" s="80" t="s">
        <v>473</v>
      </c>
      <c r="C147" s="60" t="s">
        <v>361</v>
      </c>
      <c r="D147" s="106" t="s">
        <v>507</v>
      </c>
      <c r="E147" s="174">
        <v>7340089108208</v>
      </c>
      <c r="F147" s="109"/>
      <c r="G147" s="38">
        <v>12</v>
      </c>
      <c r="H147" s="38">
        <v>35</v>
      </c>
      <c r="I147" s="36">
        <f t="shared" ref="I147" si="10">SUM(F147*G147)</f>
        <v>0</v>
      </c>
    </row>
    <row r="148" spans="1:9" ht="85" customHeight="1" x14ac:dyDescent="0.2">
      <c r="A148" s="128"/>
      <c r="B148" s="73" t="s">
        <v>424</v>
      </c>
      <c r="C148" s="60" t="s">
        <v>406</v>
      </c>
      <c r="D148" s="107" t="s">
        <v>68</v>
      </c>
      <c r="E148" s="174">
        <v>7340089107379</v>
      </c>
      <c r="F148" s="109"/>
      <c r="G148" s="82">
        <v>14</v>
      </c>
      <c r="H148" s="83">
        <v>40</v>
      </c>
      <c r="I148" s="75">
        <f t="shared" ref="I148:I155" si="11">SUM(F148*G148)</f>
        <v>0</v>
      </c>
    </row>
    <row r="149" spans="1:9" ht="85" customHeight="1" x14ac:dyDescent="0.2">
      <c r="A149" s="130"/>
      <c r="B149" s="73" t="s">
        <v>421</v>
      </c>
      <c r="C149" s="60" t="s">
        <v>406</v>
      </c>
      <c r="D149" s="107" t="s">
        <v>70</v>
      </c>
      <c r="E149" s="174">
        <v>7340089107386</v>
      </c>
      <c r="F149" s="109"/>
      <c r="G149" s="82">
        <v>14</v>
      </c>
      <c r="H149" s="83">
        <v>40</v>
      </c>
      <c r="I149" s="75">
        <f t="shared" si="11"/>
        <v>0</v>
      </c>
    </row>
    <row r="150" spans="1:9" ht="85" customHeight="1" x14ac:dyDescent="0.2">
      <c r="A150" s="130"/>
      <c r="B150" s="73" t="s">
        <v>422</v>
      </c>
      <c r="C150" s="60" t="s">
        <v>406</v>
      </c>
      <c r="D150" s="107" t="s">
        <v>445</v>
      </c>
      <c r="E150" s="174">
        <v>7340089107393</v>
      </c>
      <c r="F150" s="109"/>
      <c r="G150" s="84">
        <v>14</v>
      </c>
      <c r="H150" s="83">
        <v>40</v>
      </c>
      <c r="I150" s="75">
        <f t="shared" si="11"/>
        <v>0</v>
      </c>
    </row>
    <row r="151" spans="1:9" ht="85" customHeight="1" x14ac:dyDescent="0.2">
      <c r="A151" s="130"/>
      <c r="B151" s="73" t="s">
        <v>423</v>
      </c>
      <c r="C151" s="60" t="s">
        <v>406</v>
      </c>
      <c r="D151" s="107" t="s">
        <v>362</v>
      </c>
      <c r="E151" s="174">
        <v>7340089107409</v>
      </c>
      <c r="F151" s="109"/>
      <c r="G151" s="84">
        <v>14</v>
      </c>
      <c r="H151" s="83">
        <v>40</v>
      </c>
      <c r="I151" s="75">
        <f t="shared" si="11"/>
        <v>0</v>
      </c>
    </row>
    <row r="152" spans="1:9" ht="85" customHeight="1" x14ac:dyDescent="0.2">
      <c r="A152" s="130"/>
      <c r="B152" s="73" t="s">
        <v>420</v>
      </c>
      <c r="C152" s="60" t="s">
        <v>405</v>
      </c>
      <c r="D152" s="107" t="s">
        <v>68</v>
      </c>
      <c r="E152" s="174">
        <v>7340089107416</v>
      </c>
      <c r="F152" s="109"/>
      <c r="G152" s="38">
        <v>12</v>
      </c>
      <c r="H152" s="38">
        <v>35</v>
      </c>
      <c r="I152" s="75">
        <f t="shared" si="11"/>
        <v>0</v>
      </c>
    </row>
    <row r="153" spans="1:9" ht="85" customHeight="1" x14ac:dyDescent="0.2">
      <c r="A153" s="130"/>
      <c r="B153" s="60" t="s">
        <v>418</v>
      </c>
      <c r="C153" s="60" t="s">
        <v>405</v>
      </c>
      <c r="D153" s="106" t="s">
        <v>444</v>
      </c>
      <c r="E153" s="174">
        <v>7340089107423</v>
      </c>
      <c r="F153" s="109"/>
      <c r="G153" s="38">
        <v>12</v>
      </c>
      <c r="H153" s="38">
        <v>35</v>
      </c>
      <c r="I153" s="36">
        <f t="shared" si="11"/>
        <v>0</v>
      </c>
    </row>
    <row r="154" spans="1:9" ht="85" customHeight="1" x14ac:dyDescent="0.2">
      <c r="A154" s="130"/>
      <c r="B154" s="73" t="s">
        <v>419</v>
      </c>
      <c r="C154" s="60" t="s">
        <v>405</v>
      </c>
      <c r="D154" s="107" t="s">
        <v>205</v>
      </c>
      <c r="E154" s="174">
        <v>7340089107430</v>
      </c>
      <c r="F154" s="109"/>
      <c r="G154" s="38">
        <v>12</v>
      </c>
      <c r="H154" s="38">
        <v>35</v>
      </c>
      <c r="I154" s="75">
        <f t="shared" si="11"/>
        <v>0</v>
      </c>
    </row>
    <row r="155" spans="1:9" ht="85" customHeight="1" x14ac:dyDescent="0.2">
      <c r="A155" s="44"/>
      <c r="B155" s="60" t="s">
        <v>417</v>
      </c>
      <c r="C155" s="60" t="s">
        <v>404</v>
      </c>
      <c r="D155" s="106" t="s">
        <v>68</v>
      </c>
      <c r="E155" s="174">
        <v>7340089107447</v>
      </c>
      <c r="F155" s="109"/>
      <c r="G155" s="38">
        <v>14</v>
      </c>
      <c r="H155" s="38">
        <v>40</v>
      </c>
      <c r="I155" s="36">
        <f t="shared" si="11"/>
        <v>0</v>
      </c>
    </row>
    <row r="156" spans="1:9" ht="85" customHeight="1" x14ac:dyDescent="0.2">
      <c r="A156" s="44"/>
      <c r="B156" s="60" t="s">
        <v>415</v>
      </c>
      <c r="C156" s="60" t="s">
        <v>404</v>
      </c>
      <c r="D156" s="106" t="s">
        <v>443</v>
      </c>
      <c r="E156" s="174">
        <v>7340089107454</v>
      </c>
      <c r="F156" s="109"/>
      <c r="G156" s="38">
        <v>14</v>
      </c>
      <c r="H156" s="38">
        <v>40</v>
      </c>
      <c r="I156" s="36">
        <f t="shared" si="9"/>
        <v>0</v>
      </c>
    </row>
    <row r="157" spans="1:9" ht="85" customHeight="1" x14ac:dyDescent="0.2">
      <c r="A157" s="27"/>
      <c r="B157" s="125" t="s">
        <v>416</v>
      </c>
      <c r="C157" s="125" t="s">
        <v>404</v>
      </c>
      <c r="D157" s="132" t="s">
        <v>390</v>
      </c>
      <c r="E157" s="174">
        <v>7340089107461</v>
      </c>
      <c r="F157" s="111"/>
      <c r="G157" s="38">
        <v>14</v>
      </c>
      <c r="H157" s="38">
        <v>40</v>
      </c>
      <c r="I157" s="36">
        <f t="shared" si="9"/>
        <v>0</v>
      </c>
    </row>
    <row r="158" spans="1:9" ht="85" customHeight="1" x14ac:dyDescent="0.2">
      <c r="A158" s="128"/>
      <c r="B158" s="126" t="s">
        <v>592</v>
      </c>
      <c r="C158" s="126" t="s">
        <v>404</v>
      </c>
      <c r="D158" s="139" t="s">
        <v>574</v>
      </c>
      <c r="E158" s="174">
        <v>7340089109083</v>
      </c>
      <c r="F158" s="111"/>
      <c r="G158" s="38">
        <v>14</v>
      </c>
      <c r="H158" s="38">
        <v>40</v>
      </c>
      <c r="I158" s="36">
        <f t="shared" ref="I158:I166" si="12">SUM(F158*G158)</f>
        <v>0</v>
      </c>
    </row>
    <row r="159" spans="1:9" ht="85" customHeight="1" x14ac:dyDescent="0.2">
      <c r="A159" s="128"/>
      <c r="B159" s="126" t="s">
        <v>593</v>
      </c>
      <c r="C159" s="126" t="s">
        <v>404</v>
      </c>
      <c r="D159" s="139" t="s">
        <v>318</v>
      </c>
      <c r="E159" s="174">
        <v>7340089109090</v>
      </c>
      <c r="F159" s="111"/>
      <c r="G159" s="38">
        <v>14</v>
      </c>
      <c r="H159" s="38">
        <v>40</v>
      </c>
      <c r="I159" s="36">
        <f t="shared" si="12"/>
        <v>0</v>
      </c>
    </row>
    <row r="160" spans="1:9" ht="85" customHeight="1" x14ac:dyDescent="0.2">
      <c r="A160" s="128"/>
      <c r="B160" s="126" t="s">
        <v>594</v>
      </c>
      <c r="C160" s="126" t="s">
        <v>404</v>
      </c>
      <c r="D160" s="139" t="s">
        <v>595</v>
      </c>
      <c r="E160" s="174">
        <v>7340089109106</v>
      </c>
      <c r="F160" s="111"/>
      <c r="G160" s="38">
        <v>14</v>
      </c>
      <c r="H160" s="38">
        <v>40</v>
      </c>
      <c r="I160" s="36">
        <f t="shared" si="12"/>
        <v>0</v>
      </c>
    </row>
    <row r="161" spans="1:9" customFormat="1" ht="81" customHeight="1" x14ac:dyDescent="0.2">
      <c r="A161" s="167"/>
      <c r="B161" s="179" t="s">
        <v>682</v>
      </c>
      <c r="C161" s="180" t="s">
        <v>683</v>
      </c>
      <c r="D161" s="179" t="s">
        <v>684</v>
      </c>
      <c r="E161" s="174" t="s">
        <v>685</v>
      </c>
      <c r="F161" s="111"/>
      <c r="G161" s="168">
        <v>14</v>
      </c>
      <c r="H161" s="168">
        <v>40</v>
      </c>
      <c r="I161" s="171">
        <f t="shared" si="12"/>
        <v>0</v>
      </c>
    </row>
    <row r="162" spans="1:9" customFormat="1" ht="81" customHeight="1" x14ac:dyDescent="0.2">
      <c r="A162" s="167"/>
      <c r="B162" s="179" t="s">
        <v>686</v>
      </c>
      <c r="C162" s="180" t="s">
        <v>683</v>
      </c>
      <c r="D162" s="179" t="s">
        <v>680</v>
      </c>
      <c r="E162" s="174" t="s">
        <v>687</v>
      </c>
      <c r="F162" s="111"/>
      <c r="G162" s="168">
        <v>14</v>
      </c>
      <c r="H162" s="168">
        <v>40</v>
      </c>
      <c r="I162" s="171">
        <f t="shared" si="12"/>
        <v>0</v>
      </c>
    </row>
    <row r="163" spans="1:9" ht="85" customHeight="1" x14ac:dyDescent="0.2">
      <c r="A163" s="44"/>
      <c r="B163" s="73" t="s">
        <v>425</v>
      </c>
      <c r="C163" s="60" t="s">
        <v>407</v>
      </c>
      <c r="D163" s="107" t="s">
        <v>68</v>
      </c>
      <c r="E163" s="174">
        <v>7340089107676</v>
      </c>
      <c r="F163" s="109"/>
      <c r="G163" s="38">
        <v>12</v>
      </c>
      <c r="H163" s="38">
        <v>35</v>
      </c>
      <c r="I163" s="36">
        <f t="shared" si="12"/>
        <v>0</v>
      </c>
    </row>
    <row r="164" spans="1:9" ht="85" customHeight="1" x14ac:dyDescent="0.2">
      <c r="A164" s="44"/>
      <c r="B164" s="73" t="s">
        <v>426</v>
      </c>
      <c r="C164" s="60" t="s">
        <v>407</v>
      </c>
      <c r="D164" s="107" t="s">
        <v>122</v>
      </c>
      <c r="E164" s="174">
        <v>7340089107683</v>
      </c>
      <c r="F164" s="109"/>
      <c r="G164" s="38">
        <v>12</v>
      </c>
      <c r="H164" s="38">
        <v>35</v>
      </c>
      <c r="I164" s="36">
        <f t="shared" si="12"/>
        <v>0</v>
      </c>
    </row>
    <row r="165" spans="1:9" ht="85" customHeight="1" x14ac:dyDescent="0.2">
      <c r="A165" s="44"/>
      <c r="B165" s="73" t="s">
        <v>427</v>
      </c>
      <c r="C165" s="60" t="s">
        <v>407</v>
      </c>
      <c r="D165" s="107" t="s">
        <v>383</v>
      </c>
      <c r="E165" s="174">
        <v>7340089107690</v>
      </c>
      <c r="F165" s="109"/>
      <c r="G165" s="38">
        <v>12</v>
      </c>
      <c r="H165" s="38">
        <v>35</v>
      </c>
      <c r="I165" s="36">
        <f t="shared" si="12"/>
        <v>0</v>
      </c>
    </row>
    <row r="166" spans="1:9" ht="85" customHeight="1" x14ac:dyDescent="0.2">
      <c r="A166" s="128"/>
      <c r="B166" s="144" t="s">
        <v>596</v>
      </c>
      <c r="C166" s="60" t="s">
        <v>407</v>
      </c>
      <c r="D166" s="107" t="s">
        <v>469</v>
      </c>
      <c r="E166" s="174">
        <v>7340089109120</v>
      </c>
      <c r="F166" s="109"/>
      <c r="G166" s="38">
        <v>12</v>
      </c>
      <c r="H166" s="38">
        <v>35</v>
      </c>
      <c r="I166" s="36">
        <f t="shared" si="12"/>
        <v>0</v>
      </c>
    </row>
    <row r="167" spans="1:9" ht="85" customHeight="1" x14ac:dyDescent="0.2">
      <c r="A167" s="44"/>
      <c r="B167" s="73" t="s">
        <v>428</v>
      </c>
      <c r="C167" s="60" t="s">
        <v>408</v>
      </c>
      <c r="D167" s="107" t="s">
        <v>68</v>
      </c>
      <c r="E167" s="174">
        <v>7340089107706</v>
      </c>
      <c r="F167" s="109"/>
      <c r="G167" s="38">
        <v>12</v>
      </c>
      <c r="H167" s="38">
        <v>35</v>
      </c>
      <c r="I167" s="36">
        <f t="shared" ref="I167:I171" si="13">SUM(F167*G167)</f>
        <v>0</v>
      </c>
    </row>
    <row r="168" spans="1:9" ht="85" customHeight="1" x14ac:dyDescent="0.2">
      <c r="A168" s="44"/>
      <c r="B168" s="73" t="s">
        <v>429</v>
      </c>
      <c r="C168" s="60" t="s">
        <v>408</v>
      </c>
      <c r="D168" s="107" t="s">
        <v>383</v>
      </c>
      <c r="E168" s="174">
        <v>7340089107713</v>
      </c>
      <c r="F168" s="109"/>
      <c r="G168" s="38">
        <v>12</v>
      </c>
      <c r="H168" s="38">
        <v>35</v>
      </c>
      <c r="I168" s="36">
        <f t="shared" si="13"/>
        <v>0</v>
      </c>
    </row>
    <row r="169" spans="1:9" ht="85" customHeight="1" x14ac:dyDescent="0.2">
      <c r="A169" s="44"/>
      <c r="B169" s="73" t="s">
        <v>430</v>
      </c>
      <c r="C169" s="60" t="s">
        <v>409</v>
      </c>
      <c r="D169" s="107" t="s">
        <v>68</v>
      </c>
      <c r="E169" s="174">
        <v>7340089107720</v>
      </c>
      <c r="F169" s="109"/>
      <c r="G169" s="38">
        <v>12</v>
      </c>
      <c r="H169" s="38">
        <v>35</v>
      </c>
      <c r="I169" s="36">
        <f t="shared" si="13"/>
        <v>0</v>
      </c>
    </row>
    <row r="170" spans="1:9" ht="85" customHeight="1" x14ac:dyDescent="0.2">
      <c r="A170" s="44"/>
      <c r="B170" s="73" t="s">
        <v>431</v>
      </c>
      <c r="C170" s="60" t="s">
        <v>410</v>
      </c>
      <c r="D170" s="107" t="s">
        <v>68</v>
      </c>
      <c r="E170" s="174">
        <v>7340089107737</v>
      </c>
      <c r="F170" s="109"/>
      <c r="G170" s="38">
        <v>12</v>
      </c>
      <c r="H170" s="38">
        <v>35</v>
      </c>
      <c r="I170" s="36">
        <f t="shared" si="13"/>
        <v>0</v>
      </c>
    </row>
    <row r="171" spans="1:9" ht="85" customHeight="1" x14ac:dyDescent="0.2">
      <c r="A171" s="44"/>
      <c r="B171" s="73" t="s">
        <v>432</v>
      </c>
      <c r="C171" s="60" t="s">
        <v>410</v>
      </c>
      <c r="D171" s="107" t="s">
        <v>378</v>
      </c>
      <c r="E171" s="174">
        <v>7340089107744</v>
      </c>
      <c r="F171" s="109"/>
      <c r="G171" s="38">
        <v>12</v>
      </c>
      <c r="H171" s="38">
        <v>35</v>
      </c>
      <c r="I171" s="36">
        <f t="shared" si="13"/>
        <v>0</v>
      </c>
    </row>
    <row r="172" spans="1:9" ht="85" customHeight="1" x14ac:dyDescent="0.2">
      <c r="A172" s="44"/>
      <c r="B172" s="73" t="s">
        <v>433</v>
      </c>
      <c r="C172" s="60" t="s">
        <v>411</v>
      </c>
      <c r="D172" s="107" t="s">
        <v>68</v>
      </c>
      <c r="E172" s="174">
        <v>7340089107751</v>
      </c>
      <c r="F172" s="109"/>
      <c r="G172" s="38">
        <v>12</v>
      </c>
      <c r="H172" s="38">
        <v>35</v>
      </c>
      <c r="I172" s="36">
        <f t="shared" ref="I172:I176" si="14">SUM(F172*G172)</f>
        <v>0</v>
      </c>
    </row>
    <row r="173" spans="1:9" ht="85" customHeight="1" x14ac:dyDescent="0.2">
      <c r="A173" s="44"/>
      <c r="B173" s="73" t="s">
        <v>434</v>
      </c>
      <c r="C173" s="60" t="s">
        <v>411</v>
      </c>
      <c r="D173" s="107" t="s">
        <v>378</v>
      </c>
      <c r="E173" s="174">
        <v>7340089107768</v>
      </c>
      <c r="F173" s="109"/>
      <c r="G173" s="38">
        <v>12</v>
      </c>
      <c r="H173" s="38">
        <v>35</v>
      </c>
      <c r="I173" s="36">
        <f t="shared" si="14"/>
        <v>0</v>
      </c>
    </row>
    <row r="174" spans="1:9" ht="85" customHeight="1" x14ac:dyDescent="0.2">
      <c r="A174" s="44"/>
      <c r="B174" s="73" t="s">
        <v>435</v>
      </c>
      <c r="C174" s="60" t="s">
        <v>411</v>
      </c>
      <c r="D174" s="107" t="s">
        <v>383</v>
      </c>
      <c r="E174" s="174">
        <v>7340089107775</v>
      </c>
      <c r="F174" s="109"/>
      <c r="G174" s="38">
        <v>12</v>
      </c>
      <c r="H174" s="38">
        <v>35</v>
      </c>
      <c r="I174" s="36">
        <f t="shared" si="14"/>
        <v>0</v>
      </c>
    </row>
    <row r="175" spans="1:9" ht="85" customHeight="1" x14ac:dyDescent="0.2">
      <c r="A175" s="44"/>
      <c r="B175" s="73" t="s">
        <v>436</v>
      </c>
      <c r="C175" s="60" t="s">
        <v>412</v>
      </c>
      <c r="D175" s="107" t="s">
        <v>68</v>
      </c>
      <c r="E175" s="174">
        <v>7340089107782</v>
      </c>
      <c r="F175" s="109"/>
      <c r="G175" s="38">
        <v>12</v>
      </c>
      <c r="H175" s="38">
        <v>35</v>
      </c>
      <c r="I175" s="36">
        <f t="shared" si="14"/>
        <v>0</v>
      </c>
    </row>
    <row r="176" spans="1:9" ht="85" customHeight="1" x14ac:dyDescent="0.2">
      <c r="A176" s="44"/>
      <c r="B176" s="73" t="s">
        <v>437</v>
      </c>
      <c r="C176" s="60" t="s">
        <v>412</v>
      </c>
      <c r="D176" s="107" t="s">
        <v>446</v>
      </c>
      <c r="E176" s="174">
        <v>7340089107799</v>
      </c>
      <c r="F176" s="109"/>
      <c r="G176" s="38">
        <v>12</v>
      </c>
      <c r="H176" s="38">
        <v>35</v>
      </c>
      <c r="I176" s="36">
        <f t="shared" si="14"/>
        <v>0</v>
      </c>
    </row>
    <row r="177" spans="1:9" ht="85" customHeight="1" x14ac:dyDescent="0.2">
      <c r="A177" s="44"/>
      <c r="B177" s="73" t="s">
        <v>438</v>
      </c>
      <c r="C177" s="60" t="s">
        <v>412</v>
      </c>
      <c r="D177" s="107" t="s">
        <v>122</v>
      </c>
      <c r="E177" s="174">
        <v>7340089107805</v>
      </c>
      <c r="F177" s="109"/>
      <c r="G177" s="38">
        <v>12</v>
      </c>
      <c r="H177" s="38">
        <v>35</v>
      </c>
      <c r="I177" s="36">
        <f t="shared" ref="I177:I181" si="15">SUM(F177*G177)</f>
        <v>0</v>
      </c>
    </row>
    <row r="178" spans="1:9" ht="85" customHeight="1" x14ac:dyDescent="0.2">
      <c r="A178" s="44"/>
      <c r="B178" s="73" t="s">
        <v>439</v>
      </c>
      <c r="C178" s="60" t="s">
        <v>413</v>
      </c>
      <c r="D178" s="107" t="s">
        <v>68</v>
      </c>
      <c r="E178" s="174">
        <v>7340089107812</v>
      </c>
      <c r="F178" s="109"/>
      <c r="G178" s="38">
        <v>12</v>
      </c>
      <c r="H178" s="38">
        <v>35</v>
      </c>
      <c r="I178" s="36">
        <f t="shared" si="15"/>
        <v>0</v>
      </c>
    </row>
    <row r="179" spans="1:9" ht="85" customHeight="1" x14ac:dyDescent="0.2">
      <c r="A179" s="44"/>
      <c r="B179" s="73" t="s">
        <v>440</v>
      </c>
      <c r="C179" s="60" t="s">
        <v>413</v>
      </c>
      <c r="D179" s="107" t="s">
        <v>446</v>
      </c>
      <c r="E179" s="174">
        <v>7340089107829</v>
      </c>
      <c r="F179" s="109"/>
      <c r="G179" s="38">
        <v>12</v>
      </c>
      <c r="H179" s="38">
        <v>35</v>
      </c>
      <c r="I179" s="36">
        <f t="shared" si="15"/>
        <v>0</v>
      </c>
    </row>
    <row r="180" spans="1:9" ht="85" customHeight="1" x14ac:dyDescent="0.2">
      <c r="A180" s="130"/>
      <c r="B180" s="143" t="s">
        <v>597</v>
      </c>
      <c r="C180" s="60" t="s">
        <v>413</v>
      </c>
      <c r="D180" s="107" t="s">
        <v>70</v>
      </c>
      <c r="E180" s="174">
        <v>7340089108727</v>
      </c>
      <c r="F180" s="109"/>
      <c r="G180" s="38">
        <v>12</v>
      </c>
      <c r="H180" s="38">
        <v>35</v>
      </c>
      <c r="I180" s="36">
        <f t="shared" si="15"/>
        <v>0</v>
      </c>
    </row>
    <row r="181" spans="1:9" ht="85" customHeight="1" x14ac:dyDescent="0.2">
      <c r="A181" s="130"/>
      <c r="B181" s="143" t="s">
        <v>598</v>
      </c>
      <c r="C181" s="60" t="s">
        <v>413</v>
      </c>
      <c r="D181" s="107" t="s">
        <v>601</v>
      </c>
      <c r="E181" s="174">
        <v>7340089108734</v>
      </c>
      <c r="F181" s="109"/>
      <c r="G181" s="38">
        <v>12</v>
      </c>
      <c r="H181" s="38">
        <v>35</v>
      </c>
      <c r="I181" s="36">
        <f t="shared" si="15"/>
        <v>0</v>
      </c>
    </row>
    <row r="182" spans="1:9" ht="85" customHeight="1" x14ac:dyDescent="0.2">
      <c r="A182" s="130"/>
      <c r="B182" s="143" t="s">
        <v>599</v>
      </c>
      <c r="C182" s="60" t="s">
        <v>600</v>
      </c>
      <c r="D182" s="107" t="s">
        <v>602</v>
      </c>
      <c r="E182" s="174">
        <v>7340089108741</v>
      </c>
      <c r="F182" s="109"/>
      <c r="G182" s="38">
        <v>12</v>
      </c>
      <c r="H182" s="38">
        <v>35</v>
      </c>
      <c r="I182" s="36">
        <f t="shared" ref="I182:I187" si="16">SUM(F182*G182)</f>
        <v>0</v>
      </c>
    </row>
    <row r="183" spans="1:9" ht="85" customHeight="1" x14ac:dyDescent="0.2">
      <c r="A183" s="44"/>
      <c r="B183" s="73" t="s">
        <v>441</v>
      </c>
      <c r="C183" s="60" t="s">
        <v>414</v>
      </c>
      <c r="D183" s="107" t="s">
        <v>68</v>
      </c>
      <c r="E183" s="174">
        <v>7340089107836</v>
      </c>
      <c r="F183" s="109"/>
      <c r="G183" s="38">
        <v>12</v>
      </c>
      <c r="H183" s="38">
        <v>35</v>
      </c>
      <c r="I183" s="36">
        <f t="shared" si="16"/>
        <v>0</v>
      </c>
    </row>
    <row r="184" spans="1:9" ht="85" customHeight="1" x14ac:dyDescent="0.2">
      <c r="A184" s="44"/>
      <c r="B184" s="73" t="s">
        <v>442</v>
      </c>
      <c r="C184" s="60" t="s">
        <v>414</v>
      </c>
      <c r="D184" s="107" t="s">
        <v>309</v>
      </c>
      <c r="E184" s="174">
        <v>7340089107843</v>
      </c>
      <c r="F184" s="109"/>
      <c r="G184" s="38">
        <v>12</v>
      </c>
      <c r="H184" s="38">
        <v>35</v>
      </c>
      <c r="I184" s="36">
        <f t="shared" si="16"/>
        <v>0</v>
      </c>
    </row>
    <row r="185" spans="1:9" ht="85" customHeight="1" x14ac:dyDescent="0.2">
      <c r="A185" s="189"/>
      <c r="B185" s="73" t="s">
        <v>728</v>
      </c>
      <c r="C185" s="73" t="s">
        <v>414</v>
      </c>
      <c r="D185" s="73" t="s">
        <v>602</v>
      </c>
      <c r="E185" s="174">
        <v>7340089109786</v>
      </c>
      <c r="F185" s="110"/>
      <c r="G185" s="38">
        <v>12</v>
      </c>
      <c r="H185" s="38">
        <v>35</v>
      </c>
      <c r="I185" s="36">
        <f t="shared" si="16"/>
        <v>0</v>
      </c>
    </row>
    <row r="186" spans="1:9" ht="85" customHeight="1" x14ac:dyDescent="0.2">
      <c r="A186" s="189"/>
      <c r="B186" s="73" t="s">
        <v>729</v>
      </c>
      <c r="C186" s="73" t="s">
        <v>414</v>
      </c>
      <c r="D186" s="73" t="s">
        <v>443</v>
      </c>
      <c r="E186" s="174">
        <v>7340089109793</v>
      </c>
      <c r="F186" s="110"/>
      <c r="G186" s="38">
        <v>12</v>
      </c>
      <c r="H186" s="38">
        <v>35</v>
      </c>
      <c r="I186" s="36">
        <f t="shared" si="16"/>
        <v>0</v>
      </c>
    </row>
    <row r="187" spans="1:9" ht="85" customHeight="1" x14ac:dyDescent="0.2">
      <c r="A187" s="130"/>
      <c r="B187" s="143" t="s">
        <v>603</v>
      </c>
      <c r="C187" s="128" t="s">
        <v>611</v>
      </c>
      <c r="D187" s="126" t="s">
        <v>609</v>
      </c>
      <c r="E187" s="174">
        <v>7340089107973</v>
      </c>
      <c r="F187" s="109"/>
      <c r="G187" s="38">
        <v>12</v>
      </c>
      <c r="H187" s="38">
        <v>35</v>
      </c>
      <c r="I187" s="36">
        <f t="shared" si="16"/>
        <v>0</v>
      </c>
    </row>
    <row r="188" spans="1:9" ht="85" customHeight="1" x14ac:dyDescent="0.2">
      <c r="A188" s="130"/>
      <c r="B188" s="143" t="s">
        <v>604</v>
      </c>
      <c r="C188" s="128" t="s">
        <v>611</v>
      </c>
      <c r="D188" s="126" t="s">
        <v>68</v>
      </c>
      <c r="E188" s="174">
        <v>7340089107980</v>
      </c>
      <c r="F188" s="109"/>
      <c r="G188" s="38">
        <v>12</v>
      </c>
      <c r="H188" s="38">
        <v>35</v>
      </c>
      <c r="I188" s="36">
        <f t="shared" ref="I188:I191" si="17">SUM(F188*G188)</f>
        <v>0</v>
      </c>
    </row>
    <row r="189" spans="1:9" ht="85" customHeight="1" x14ac:dyDescent="0.2">
      <c r="A189" s="27"/>
      <c r="B189" s="149" t="s">
        <v>605</v>
      </c>
      <c r="C189" s="128" t="s">
        <v>612</v>
      </c>
      <c r="D189" s="126" t="s">
        <v>143</v>
      </c>
      <c r="E189" s="174">
        <v>7340089107997</v>
      </c>
      <c r="F189" s="109"/>
      <c r="G189" s="38">
        <v>12</v>
      </c>
      <c r="H189" s="38">
        <v>35</v>
      </c>
      <c r="I189" s="36">
        <f t="shared" si="17"/>
        <v>0</v>
      </c>
    </row>
    <row r="190" spans="1:9" ht="85" customHeight="1" x14ac:dyDescent="0.2">
      <c r="A190" s="128"/>
      <c r="B190" s="144" t="s">
        <v>606</v>
      </c>
      <c r="C190" s="128" t="s">
        <v>612</v>
      </c>
      <c r="D190" s="126" t="s">
        <v>610</v>
      </c>
      <c r="E190" s="174">
        <v>7340089108000</v>
      </c>
      <c r="F190" s="109"/>
      <c r="G190" s="38">
        <v>12</v>
      </c>
      <c r="H190" s="38">
        <v>35</v>
      </c>
      <c r="I190" s="36">
        <f t="shared" si="17"/>
        <v>0</v>
      </c>
    </row>
    <row r="191" spans="1:9" ht="85" customHeight="1" x14ac:dyDescent="0.2">
      <c r="A191" s="128"/>
      <c r="B191" s="144" t="s">
        <v>607</v>
      </c>
      <c r="C191" s="128" t="s">
        <v>613</v>
      </c>
      <c r="D191" s="126" t="s">
        <v>68</v>
      </c>
      <c r="E191" s="174">
        <v>7340089108154</v>
      </c>
      <c r="F191" s="109"/>
      <c r="G191" s="38">
        <v>12</v>
      </c>
      <c r="H191" s="38">
        <v>35</v>
      </c>
      <c r="I191" s="36">
        <f t="shared" si="17"/>
        <v>0</v>
      </c>
    </row>
    <row r="192" spans="1:9" ht="85" customHeight="1" x14ac:dyDescent="0.2">
      <c r="A192" s="128"/>
      <c r="B192" s="144" t="s">
        <v>608</v>
      </c>
      <c r="C192" s="128" t="s">
        <v>613</v>
      </c>
      <c r="D192" s="126" t="s">
        <v>609</v>
      </c>
      <c r="E192" s="174">
        <v>7340089108161</v>
      </c>
      <c r="F192" s="109"/>
      <c r="G192" s="38">
        <v>12</v>
      </c>
      <c r="H192" s="38">
        <v>35</v>
      </c>
      <c r="I192" s="36">
        <f t="shared" ref="I192:I196" si="18">SUM(F192*G192)</f>
        <v>0</v>
      </c>
    </row>
    <row r="193" spans="1:9" ht="85" customHeight="1" x14ac:dyDescent="0.2">
      <c r="A193" s="130"/>
      <c r="B193" s="85" t="s">
        <v>457</v>
      </c>
      <c r="C193" s="60" t="s">
        <v>456</v>
      </c>
      <c r="D193" s="106" t="s">
        <v>68</v>
      </c>
      <c r="E193" s="174">
        <v>7340089108178</v>
      </c>
      <c r="F193" s="109"/>
      <c r="G193" s="38">
        <v>12</v>
      </c>
      <c r="H193" s="38">
        <v>35</v>
      </c>
      <c r="I193" s="36">
        <f t="shared" si="18"/>
        <v>0</v>
      </c>
    </row>
    <row r="194" spans="1:9" ht="85" customHeight="1" x14ac:dyDescent="0.2">
      <c r="A194" s="44"/>
      <c r="B194" s="85" t="s">
        <v>458</v>
      </c>
      <c r="C194" s="60" t="s">
        <v>456</v>
      </c>
      <c r="D194" s="106" t="s">
        <v>397</v>
      </c>
      <c r="E194" s="174">
        <v>7340089108185</v>
      </c>
      <c r="F194" s="109"/>
      <c r="G194" s="38">
        <v>12</v>
      </c>
      <c r="H194" s="38">
        <v>35</v>
      </c>
      <c r="I194" s="36">
        <f t="shared" si="18"/>
        <v>0</v>
      </c>
    </row>
    <row r="195" spans="1:9" ht="85" customHeight="1" x14ac:dyDescent="0.2">
      <c r="A195" s="27"/>
      <c r="B195" s="145" t="s">
        <v>459</v>
      </c>
      <c r="C195" s="125" t="s">
        <v>456</v>
      </c>
      <c r="D195" s="132" t="s">
        <v>398</v>
      </c>
      <c r="E195" s="174">
        <v>7340089108192</v>
      </c>
      <c r="F195" s="111"/>
      <c r="G195" s="38">
        <v>12</v>
      </c>
      <c r="H195" s="38">
        <v>35</v>
      </c>
      <c r="I195" s="36">
        <f t="shared" si="18"/>
        <v>0</v>
      </c>
    </row>
    <row r="196" spans="1:9" ht="85" customHeight="1" x14ac:dyDescent="0.2">
      <c r="A196" s="128"/>
      <c r="B196" s="147" t="s">
        <v>614</v>
      </c>
      <c r="C196" s="126" t="s">
        <v>615</v>
      </c>
      <c r="D196" s="139" t="s">
        <v>616</v>
      </c>
      <c r="E196" s="174">
        <v>7340089108765</v>
      </c>
      <c r="F196" s="111"/>
      <c r="G196" s="38">
        <v>12</v>
      </c>
      <c r="H196" s="38">
        <v>35</v>
      </c>
      <c r="I196" s="36">
        <f t="shared" si="18"/>
        <v>0</v>
      </c>
    </row>
    <row r="197" spans="1:9" ht="85" customHeight="1" x14ac:dyDescent="0.2">
      <c r="A197" s="128"/>
      <c r="B197" s="128" t="s">
        <v>617</v>
      </c>
      <c r="C197" s="128" t="s">
        <v>456</v>
      </c>
      <c r="D197" s="128" t="s">
        <v>618</v>
      </c>
      <c r="E197" s="174">
        <v>7340089109137</v>
      </c>
      <c r="F197" s="111"/>
      <c r="G197" s="38">
        <v>12</v>
      </c>
      <c r="H197" s="38">
        <v>35</v>
      </c>
      <c r="I197" s="36">
        <f t="shared" ref="I197:I200" si="19">SUM(F197*G197)</f>
        <v>0</v>
      </c>
    </row>
    <row r="198" spans="1:9" ht="85" customHeight="1" x14ac:dyDescent="0.2">
      <c r="A198" s="141"/>
      <c r="B198" s="146" t="s">
        <v>474</v>
      </c>
      <c r="C198" s="142" t="s">
        <v>493</v>
      </c>
      <c r="D198" s="137" t="s">
        <v>68</v>
      </c>
      <c r="E198" s="174">
        <v>7340089108284</v>
      </c>
      <c r="F198" s="111"/>
      <c r="G198" s="38">
        <v>12</v>
      </c>
      <c r="H198" s="38">
        <v>35</v>
      </c>
      <c r="I198" s="36">
        <f t="shared" si="19"/>
        <v>0</v>
      </c>
    </row>
    <row r="199" spans="1:9" ht="85" customHeight="1" x14ac:dyDescent="0.2">
      <c r="A199" s="77"/>
      <c r="B199" s="85" t="s">
        <v>475</v>
      </c>
      <c r="C199" s="80" t="s">
        <v>493</v>
      </c>
      <c r="D199" s="106" t="s">
        <v>501</v>
      </c>
      <c r="E199" s="174">
        <v>7340089108291</v>
      </c>
      <c r="F199" s="109"/>
      <c r="G199" s="38">
        <v>12</v>
      </c>
      <c r="H199" s="38">
        <v>35</v>
      </c>
      <c r="I199" s="36">
        <f t="shared" si="19"/>
        <v>0</v>
      </c>
    </row>
    <row r="200" spans="1:9" ht="85" customHeight="1" x14ac:dyDescent="0.2">
      <c r="A200" s="128"/>
      <c r="B200" s="147" t="s">
        <v>647</v>
      </c>
      <c r="C200" s="80" t="s">
        <v>493</v>
      </c>
      <c r="D200" s="106" t="s">
        <v>609</v>
      </c>
      <c r="E200" s="174">
        <v>7340089109144</v>
      </c>
      <c r="F200" s="109"/>
      <c r="G200" s="38">
        <v>12</v>
      </c>
      <c r="H200" s="38">
        <v>35</v>
      </c>
      <c r="I200" s="36">
        <f t="shared" si="19"/>
        <v>0</v>
      </c>
    </row>
    <row r="201" spans="1:9" ht="85" customHeight="1" x14ac:dyDescent="0.2">
      <c r="A201" s="77"/>
      <c r="B201" s="85" t="s">
        <v>476</v>
      </c>
      <c r="C201" s="80" t="s">
        <v>494</v>
      </c>
      <c r="D201" s="106" t="s">
        <v>68</v>
      </c>
      <c r="E201" s="174">
        <v>7340089108307</v>
      </c>
      <c r="F201" s="109"/>
      <c r="G201" s="38">
        <v>12</v>
      </c>
      <c r="H201" s="38">
        <v>35</v>
      </c>
      <c r="I201" s="36">
        <f t="shared" ref="I201:I226" si="20">SUM(F201*G201)</f>
        <v>0</v>
      </c>
    </row>
    <row r="202" spans="1:9" ht="85" customHeight="1" x14ac:dyDescent="0.2">
      <c r="A202" s="77"/>
      <c r="B202" s="85" t="s">
        <v>477</v>
      </c>
      <c r="C202" s="80" t="s">
        <v>495</v>
      </c>
      <c r="D202" s="106" t="s">
        <v>68</v>
      </c>
      <c r="E202" s="174">
        <v>7340089108345</v>
      </c>
      <c r="F202" s="109"/>
      <c r="G202" s="38">
        <v>14</v>
      </c>
      <c r="H202" s="38">
        <v>40</v>
      </c>
      <c r="I202" s="36">
        <f t="shared" si="20"/>
        <v>0</v>
      </c>
    </row>
    <row r="203" spans="1:9" ht="85" customHeight="1" x14ac:dyDescent="0.2">
      <c r="A203" s="77"/>
      <c r="B203" s="85" t="s">
        <v>478</v>
      </c>
      <c r="C203" s="80" t="s">
        <v>495</v>
      </c>
      <c r="D203" s="106" t="s">
        <v>500</v>
      </c>
      <c r="E203" s="174">
        <v>7340089108352</v>
      </c>
      <c r="F203" s="187"/>
      <c r="G203" s="38">
        <v>14</v>
      </c>
      <c r="H203" s="38">
        <v>40</v>
      </c>
      <c r="I203" s="36">
        <f t="shared" ref="I203:I211" si="21">SUM(F203*G203)</f>
        <v>0</v>
      </c>
    </row>
    <row r="204" spans="1:9" ht="85" customHeight="1" x14ac:dyDescent="0.2">
      <c r="A204" s="77"/>
      <c r="B204" s="85" t="s">
        <v>479</v>
      </c>
      <c r="C204" s="80" t="s">
        <v>495</v>
      </c>
      <c r="D204" s="132" t="s">
        <v>318</v>
      </c>
      <c r="E204" s="174">
        <v>7340089108369</v>
      </c>
      <c r="F204" s="188"/>
      <c r="G204" s="38">
        <v>14</v>
      </c>
      <c r="H204" s="38">
        <v>40</v>
      </c>
      <c r="I204" s="36">
        <f t="shared" si="21"/>
        <v>0</v>
      </c>
    </row>
    <row r="205" spans="1:9" ht="85" customHeight="1" x14ac:dyDescent="0.2">
      <c r="A205" s="130"/>
      <c r="B205" s="148" t="s">
        <v>619</v>
      </c>
      <c r="C205" s="131" t="s">
        <v>495</v>
      </c>
      <c r="D205" s="139" t="s">
        <v>595</v>
      </c>
      <c r="E205" s="174">
        <v>7340089108901</v>
      </c>
      <c r="F205" s="188"/>
      <c r="G205" s="38">
        <v>14</v>
      </c>
      <c r="H205" s="38">
        <v>40</v>
      </c>
      <c r="I205" s="36">
        <f t="shared" ref="I205" si="22">SUM(F205*G205)</f>
        <v>0</v>
      </c>
    </row>
    <row r="206" spans="1:9" ht="85" customHeight="1" x14ac:dyDescent="0.2">
      <c r="A206" s="77"/>
      <c r="B206" s="85" t="s">
        <v>480</v>
      </c>
      <c r="C206" s="80" t="s">
        <v>496</v>
      </c>
      <c r="D206" s="137" t="s">
        <v>68</v>
      </c>
      <c r="E206" s="174">
        <v>7340089108376</v>
      </c>
      <c r="F206" s="138"/>
      <c r="G206" s="38">
        <v>12</v>
      </c>
      <c r="H206" s="38">
        <v>35</v>
      </c>
      <c r="I206" s="36">
        <f t="shared" si="21"/>
        <v>0</v>
      </c>
    </row>
    <row r="207" spans="1:9" ht="85" customHeight="1" x14ac:dyDescent="0.2">
      <c r="A207" s="77"/>
      <c r="B207" s="85" t="s">
        <v>481</v>
      </c>
      <c r="C207" s="80" t="s">
        <v>496</v>
      </c>
      <c r="D207" s="132" t="s">
        <v>502</v>
      </c>
      <c r="E207" s="174">
        <v>7340089108383</v>
      </c>
      <c r="F207" s="111"/>
      <c r="G207" s="38">
        <v>12</v>
      </c>
      <c r="H207" s="38">
        <v>35</v>
      </c>
      <c r="I207" s="36">
        <f t="shared" si="21"/>
        <v>0</v>
      </c>
    </row>
    <row r="208" spans="1:9" ht="85" customHeight="1" x14ac:dyDescent="0.2">
      <c r="A208" s="130"/>
      <c r="B208" s="148" t="s">
        <v>620</v>
      </c>
      <c r="C208" s="131" t="s">
        <v>496</v>
      </c>
      <c r="D208" s="139" t="s">
        <v>270</v>
      </c>
      <c r="E208" s="174">
        <v>7340089108918</v>
      </c>
      <c r="F208" s="188"/>
      <c r="G208" s="38">
        <v>12</v>
      </c>
      <c r="H208" s="38">
        <v>35</v>
      </c>
      <c r="I208" s="36">
        <f t="shared" si="21"/>
        <v>0</v>
      </c>
    </row>
    <row r="209" spans="1:9" ht="85" customHeight="1" x14ac:dyDescent="0.2">
      <c r="A209" s="77"/>
      <c r="B209" s="85" t="s">
        <v>482</v>
      </c>
      <c r="C209" s="80" t="s">
        <v>497</v>
      </c>
      <c r="D209" s="137" t="s">
        <v>68</v>
      </c>
      <c r="E209" s="174">
        <v>7340089108390</v>
      </c>
      <c r="F209" s="188"/>
      <c r="G209" s="38">
        <v>12</v>
      </c>
      <c r="H209" s="38">
        <v>35</v>
      </c>
      <c r="I209" s="36">
        <f t="shared" si="21"/>
        <v>0</v>
      </c>
    </row>
    <row r="210" spans="1:9" ht="85" customHeight="1" x14ac:dyDescent="0.2">
      <c r="A210" s="77"/>
      <c r="B210" s="85" t="s">
        <v>483</v>
      </c>
      <c r="C210" s="80" t="s">
        <v>497</v>
      </c>
      <c r="D210" s="106" t="s">
        <v>503</v>
      </c>
      <c r="E210" s="174">
        <v>7340089108406</v>
      </c>
      <c r="F210" s="138"/>
      <c r="G210" s="38">
        <v>12</v>
      </c>
      <c r="H210" s="38">
        <v>35</v>
      </c>
      <c r="I210" s="36">
        <f t="shared" si="21"/>
        <v>0</v>
      </c>
    </row>
    <row r="211" spans="1:9" ht="85" customHeight="1" x14ac:dyDescent="0.2">
      <c r="A211" s="77"/>
      <c r="B211" s="85" t="s">
        <v>484</v>
      </c>
      <c r="C211" s="80" t="s">
        <v>497</v>
      </c>
      <c r="D211" s="106" t="s">
        <v>504</v>
      </c>
      <c r="E211" s="174">
        <v>7340089108413</v>
      </c>
      <c r="F211" s="109"/>
      <c r="G211" s="38">
        <v>12</v>
      </c>
      <c r="H211" s="38">
        <v>35</v>
      </c>
      <c r="I211" s="36">
        <f t="shared" si="21"/>
        <v>0</v>
      </c>
    </row>
    <row r="212" spans="1:9" ht="85" customHeight="1" x14ac:dyDescent="0.2">
      <c r="A212" s="77"/>
      <c r="B212" s="85" t="s">
        <v>485</v>
      </c>
      <c r="C212" s="80" t="s">
        <v>497</v>
      </c>
      <c r="D212" s="132" t="s">
        <v>505</v>
      </c>
      <c r="E212" s="174">
        <v>7340089108420</v>
      </c>
      <c r="F212" s="111"/>
      <c r="G212" s="38">
        <v>12</v>
      </c>
      <c r="H212" s="38">
        <v>35</v>
      </c>
      <c r="I212" s="36">
        <f t="shared" si="20"/>
        <v>0</v>
      </c>
    </row>
    <row r="213" spans="1:9" ht="85" customHeight="1" x14ac:dyDescent="0.2">
      <c r="A213" s="130"/>
      <c r="B213" s="148" t="s">
        <v>622</v>
      </c>
      <c r="C213" s="80" t="s">
        <v>497</v>
      </c>
      <c r="D213" s="139" t="s">
        <v>584</v>
      </c>
      <c r="E213" s="174">
        <v>7340089108925</v>
      </c>
      <c r="F213" s="111"/>
      <c r="G213" s="38">
        <v>12</v>
      </c>
      <c r="H213" s="38">
        <v>35</v>
      </c>
      <c r="I213" s="36">
        <f t="shared" si="20"/>
        <v>0</v>
      </c>
    </row>
    <row r="214" spans="1:9" ht="85" customHeight="1" x14ac:dyDescent="0.2">
      <c r="A214" s="130"/>
      <c r="B214" s="148" t="s">
        <v>621</v>
      </c>
      <c r="C214" s="80" t="s">
        <v>497</v>
      </c>
      <c r="D214" s="139" t="s">
        <v>618</v>
      </c>
      <c r="E214" s="174">
        <v>7340089108932</v>
      </c>
      <c r="F214" s="188"/>
      <c r="G214" s="38">
        <v>12</v>
      </c>
      <c r="H214" s="38">
        <v>35</v>
      </c>
      <c r="I214" s="36">
        <f t="shared" si="20"/>
        <v>0</v>
      </c>
    </row>
    <row r="215" spans="1:9" ht="85" customHeight="1" x14ac:dyDescent="0.2">
      <c r="A215" s="77"/>
      <c r="B215" s="85" t="s">
        <v>486</v>
      </c>
      <c r="C215" s="80" t="s">
        <v>498</v>
      </c>
      <c r="D215" s="137" t="s">
        <v>68</v>
      </c>
      <c r="E215" s="174">
        <v>7340089108437</v>
      </c>
      <c r="F215" s="188"/>
      <c r="G215" s="38">
        <v>12</v>
      </c>
      <c r="H215" s="38">
        <v>35</v>
      </c>
      <c r="I215" s="36">
        <f t="shared" ref="I215:I217" si="23">SUM(F215*G215)</f>
        <v>0</v>
      </c>
    </row>
    <row r="216" spans="1:9" ht="85" customHeight="1" x14ac:dyDescent="0.2">
      <c r="A216" s="77"/>
      <c r="B216" s="85" t="s">
        <v>487</v>
      </c>
      <c r="C216" s="80" t="s">
        <v>498</v>
      </c>
      <c r="D216" s="106" t="s">
        <v>506</v>
      </c>
      <c r="E216" s="174">
        <v>7340089108444</v>
      </c>
      <c r="F216" s="138"/>
      <c r="G216" s="38">
        <v>12</v>
      </c>
      <c r="H216" s="38">
        <v>35</v>
      </c>
      <c r="I216" s="36">
        <f t="shared" si="23"/>
        <v>0</v>
      </c>
    </row>
    <row r="217" spans="1:9" ht="85" customHeight="1" x14ac:dyDescent="0.2">
      <c r="A217" s="77"/>
      <c r="B217" s="85" t="s">
        <v>488</v>
      </c>
      <c r="C217" s="80" t="s">
        <v>498</v>
      </c>
      <c r="D217" s="106" t="s">
        <v>504</v>
      </c>
      <c r="E217" s="174">
        <v>7340089108451</v>
      </c>
      <c r="F217" s="109"/>
      <c r="G217" s="38">
        <v>12</v>
      </c>
      <c r="H217" s="38">
        <v>35</v>
      </c>
      <c r="I217" s="36">
        <f t="shared" si="23"/>
        <v>0</v>
      </c>
    </row>
    <row r="218" spans="1:9" ht="85" customHeight="1" x14ac:dyDescent="0.2">
      <c r="A218" s="77"/>
      <c r="B218" s="85" t="s">
        <v>489</v>
      </c>
      <c r="C218" s="80" t="s">
        <v>498</v>
      </c>
      <c r="D218" s="106" t="s">
        <v>507</v>
      </c>
      <c r="E218" s="174">
        <v>7340089108468</v>
      </c>
      <c r="F218" s="109"/>
      <c r="G218" s="38">
        <v>12</v>
      </c>
      <c r="H218" s="38">
        <v>35</v>
      </c>
      <c r="I218" s="36">
        <f t="shared" si="20"/>
        <v>0</v>
      </c>
    </row>
    <row r="219" spans="1:9" ht="85" customHeight="1" x14ac:dyDescent="0.2">
      <c r="A219" s="77"/>
      <c r="B219" s="85" t="s">
        <v>490</v>
      </c>
      <c r="C219" s="80" t="s">
        <v>498</v>
      </c>
      <c r="D219" s="132" t="s">
        <v>508</v>
      </c>
      <c r="E219" s="174">
        <v>7340089108475</v>
      </c>
      <c r="F219" s="111"/>
      <c r="G219" s="38">
        <v>12</v>
      </c>
      <c r="H219" s="38">
        <v>35</v>
      </c>
      <c r="I219" s="36">
        <f t="shared" si="20"/>
        <v>0</v>
      </c>
    </row>
    <row r="220" spans="1:9" ht="85" customHeight="1" x14ac:dyDescent="0.2">
      <c r="A220" s="130"/>
      <c r="B220" s="148" t="s">
        <v>623</v>
      </c>
      <c r="C220" s="80" t="s">
        <v>498</v>
      </c>
      <c r="D220" s="139" t="s">
        <v>270</v>
      </c>
      <c r="E220" s="174">
        <v>7340089108949</v>
      </c>
      <c r="F220" s="111"/>
      <c r="G220" s="38">
        <v>12</v>
      </c>
      <c r="H220" s="38">
        <v>35</v>
      </c>
      <c r="I220" s="36">
        <f t="shared" si="20"/>
        <v>0</v>
      </c>
    </row>
    <row r="221" spans="1:9" ht="85" customHeight="1" x14ac:dyDescent="0.2">
      <c r="A221" s="130"/>
      <c r="B221" s="148" t="s">
        <v>624</v>
      </c>
      <c r="C221" s="80" t="s">
        <v>498</v>
      </c>
      <c r="D221" s="139" t="s">
        <v>584</v>
      </c>
      <c r="E221" s="174">
        <v>7340089108956</v>
      </c>
      <c r="F221" s="111"/>
      <c r="G221" s="38">
        <v>12</v>
      </c>
      <c r="H221" s="38">
        <v>35</v>
      </c>
      <c r="I221" s="36">
        <f t="shared" si="20"/>
        <v>0</v>
      </c>
    </row>
    <row r="222" spans="1:9" ht="85" customHeight="1" x14ac:dyDescent="0.2">
      <c r="A222" s="172"/>
      <c r="B222" s="148" t="s">
        <v>726</v>
      </c>
      <c r="C222" s="148" t="s">
        <v>498</v>
      </c>
      <c r="D222" s="106" t="s">
        <v>739</v>
      </c>
      <c r="E222" s="174">
        <v>7340089109687</v>
      </c>
      <c r="F222" s="140"/>
      <c r="G222" s="38">
        <v>12</v>
      </c>
      <c r="H222" s="38">
        <v>35</v>
      </c>
      <c r="I222" s="36">
        <f t="shared" ref="I222:I224" si="24">SUM(F222*G222)</f>
        <v>0</v>
      </c>
    </row>
    <row r="223" spans="1:9" ht="85" customHeight="1" x14ac:dyDescent="0.2">
      <c r="A223" s="172"/>
      <c r="B223" s="148" t="s">
        <v>727</v>
      </c>
      <c r="C223" s="148" t="s">
        <v>498</v>
      </c>
      <c r="D223" s="148" t="s">
        <v>443</v>
      </c>
      <c r="E223" s="174">
        <v>7340089109694</v>
      </c>
      <c r="F223" s="140"/>
      <c r="G223" s="38">
        <v>12</v>
      </c>
      <c r="H223" s="38">
        <v>35</v>
      </c>
      <c r="I223" s="36">
        <f t="shared" si="24"/>
        <v>0</v>
      </c>
    </row>
    <row r="224" spans="1:9" ht="85" customHeight="1" x14ac:dyDescent="0.2">
      <c r="A224" s="77"/>
      <c r="B224" s="85" t="s">
        <v>491</v>
      </c>
      <c r="C224" s="80" t="s">
        <v>499</v>
      </c>
      <c r="D224" s="137" t="s">
        <v>68</v>
      </c>
      <c r="E224" s="174">
        <v>7340089108482</v>
      </c>
      <c r="F224" s="138"/>
      <c r="G224" s="38">
        <v>12</v>
      </c>
      <c r="H224" s="38">
        <v>35</v>
      </c>
      <c r="I224" s="36">
        <f t="shared" si="24"/>
        <v>0</v>
      </c>
    </row>
    <row r="225" spans="1:9" ht="85" customHeight="1" x14ac:dyDescent="0.2">
      <c r="A225" s="77"/>
      <c r="B225" s="85" t="s">
        <v>492</v>
      </c>
      <c r="C225" s="80" t="s">
        <v>499</v>
      </c>
      <c r="D225" s="106" t="s">
        <v>270</v>
      </c>
      <c r="E225" s="174">
        <v>7340089108499</v>
      </c>
      <c r="F225" s="111"/>
      <c r="G225" s="38">
        <v>12</v>
      </c>
      <c r="H225" s="38">
        <v>35</v>
      </c>
      <c r="I225" s="36">
        <f t="shared" si="20"/>
        <v>0</v>
      </c>
    </row>
    <row r="226" spans="1:9" ht="85" customHeight="1" x14ac:dyDescent="0.2">
      <c r="A226" s="130"/>
      <c r="B226" s="148" t="s">
        <v>625</v>
      </c>
      <c r="C226" s="131" t="s">
        <v>638</v>
      </c>
      <c r="D226" s="106" t="s">
        <v>318</v>
      </c>
      <c r="E226" s="174">
        <v>7340089109151</v>
      </c>
      <c r="F226" s="111"/>
      <c r="G226" s="38">
        <v>14</v>
      </c>
      <c r="H226" s="38">
        <v>40</v>
      </c>
      <c r="I226" s="36">
        <f t="shared" si="20"/>
        <v>0</v>
      </c>
    </row>
    <row r="227" spans="1:9" ht="85" customHeight="1" x14ac:dyDescent="0.2">
      <c r="A227" s="130"/>
      <c r="B227" s="148" t="s">
        <v>626</v>
      </c>
      <c r="C227" s="131" t="s">
        <v>638</v>
      </c>
      <c r="D227" s="106" t="s">
        <v>643</v>
      </c>
      <c r="E227" s="174">
        <v>7340089109168</v>
      </c>
      <c r="F227" s="111"/>
      <c r="G227" s="38">
        <v>14</v>
      </c>
      <c r="H227" s="38">
        <v>40</v>
      </c>
      <c r="I227" s="36">
        <f t="shared" ref="I227:I233" si="25">SUM(F227*G227)</f>
        <v>0</v>
      </c>
    </row>
    <row r="228" spans="1:9" customFormat="1" ht="81" customHeight="1" x14ac:dyDescent="0.2">
      <c r="A228" s="167"/>
      <c r="B228" s="179" t="s">
        <v>688</v>
      </c>
      <c r="C228" s="180" t="s">
        <v>689</v>
      </c>
      <c r="D228" s="106" t="s">
        <v>684</v>
      </c>
      <c r="E228" s="174" t="s">
        <v>690</v>
      </c>
      <c r="F228" s="111"/>
      <c r="G228" s="168">
        <v>14</v>
      </c>
      <c r="H228" s="168">
        <v>40</v>
      </c>
      <c r="I228" s="171">
        <f t="shared" si="25"/>
        <v>0</v>
      </c>
    </row>
    <row r="229" spans="1:9" customFormat="1" ht="81" customHeight="1" x14ac:dyDescent="0.2">
      <c r="A229" s="167"/>
      <c r="B229" s="179" t="s">
        <v>691</v>
      </c>
      <c r="C229" s="180" t="s">
        <v>689</v>
      </c>
      <c r="D229" s="106" t="s">
        <v>680</v>
      </c>
      <c r="E229" s="174" t="s">
        <v>692</v>
      </c>
      <c r="F229" s="111"/>
      <c r="G229" s="168">
        <v>14</v>
      </c>
      <c r="H229" s="168">
        <v>40</v>
      </c>
      <c r="I229" s="171">
        <f t="shared" si="25"/>
        <v>0</v>
      </c>
    </row>
    <row r="230" spans="1:9" ht="85" customHeight="1" x14ac:dyDescent="0.2">
      <c r="A230" s="130"/>
      <c r="B230" s="148" t="s">
        <v>628</v>
      </c>
      <c r="C230" s="131" t="s">
        <v>639</v>
      </c>
      <c r="D230" s="106" t="s">
        <v>68</v>
      </c>
      <c r="E230" s="174">
        <v>7340089109175</v>
      </c>
      <c r="F230" s="111"/>
      <c r="G230" s="38">
        <v>12</v>
      </c>
      <c r="H230" s="38">
        <v>35</v>
      </c>
      <c r="I230" s="36">
        <f t="shared" ref="I230" si="26">SUM(F230*G230)</f>
        <v>0</v>
      </c>
    </row>
    <row r="231" spans="1:9" ht="85" customHeight="1" x14ac:dyDescent="0.2">
      <c r="A231" s="130"/>
      <c r="B231" s="148" t="s">
        <v>627</v>
      </c>
      <c r="C231" s="131" t="s">
        <v>639</v>
      </c>
      <c r="D231" s="106" t="s">
        <v>270</v>
      </c>
      <c r="E231" s="174">
        <v>7340089109182</v>
      </c>
      <c r="F231" s="111"/>
      <c r="G231" s="38">
        <v>12</v>
      </c>
      <c r="H231" s="38">
        <v>35</v>
      </c>
      <c r="I231" s="36">
        <f t="shared" si="25"/>
        <v>0</v>
      </c>
    </row>
    <row r="232" spans="1:9" ht="85" customHeight="1" x14ac:dyDescent="0.2">
      <c r="A232" s="172"/>
      <c r="B232" s="148" t="s">
        <v>724</v>
      </c>
      <c r="C232" s="148" t="s">
        <v>639</v>
      </c>
      <c r="D232" s="106" t="s">
        <v>443</v>
      </c>
      <c r="E232" s="174">
        <v>7340089109762</v>
      </c>
      <c r="F232" s="182"/>
      <c r="G232" s="38">
        <v>12</v>
      </c>
      <c r="H232" s="38">
        <v>35</v>
      </c>
      <c r="I232" s="36">
        <f t="shared" si="25"/>
        <v>0</v>
      </c>
    </row>
    <row r="233" spans="1:9" ht="85" customHeight="1" x14ac:dyDescent="0.2">
      <c r="A233" s="172"/>
      <c r="B233" s="148" t="s">
        <v>725</v>
      </c>
      <c r="C233" s="148" t="s">
        <v>639</v>
      </c>
      <c r="D233" s="106" t="s">
        <v>739</v>
      </c>
      <c r="E233" s="174">
        <v>7340089109779</v>
      </c>
      <c r="F233" s="186"/>
      <c r="G233" s="38">
        <v>12</v>
      </c>
      <c r="H233" s="38">
        <v>35</v>
      </c>
      <c r="I233" s="36">
        <f t="shared" si="25"/>
        <v>0</v>
      </c>
    </row>
    <row r="234" spans="1:9" ht="85" customHeight="1" x14ac:dyDescent="0.2">
      <c r="A234" s="130"/>
      <c r="B234" s="148" t="s">
        <v>629</v>
      </c>
      <c r="C234" s="131" t="s">
        <v>640</v>
      </c>
      <c r="D234" s="106" t="s">
        <v>68</v>
      </c>
      <c r="E234" s="174">
        <v>7340089109199</v>
      </c>
      <c r="F234" s="111"/>
      <c r="G234" s="38">
        <v>12</v>
      </c>
      <c r="H234" s="38">
        <v>35</v>
      </c>
      <c r="I234" s="36">
        <f t="shared" ref="I234:I246" si="27">SUM(F234*G234)</f>
        <v>0</v>
      </c>
    </row>
    <row r="235" spans="1:9" ht="85" customHeight="1" x14ac:dyDescent="0.2">
      <c r="A235" s="130"/>
      <c r="B235" s="148" t="s">
        <v>630</v>
      </c>
      <c r="C235" s="131" t="s">
        <v>640</v>
      </c>
      <c r="D235" s="106" t="s">
        <v>270</v>
      </c>
      <c r="E235" s="174">
        <v>7340089109205</v>
      </c>
      <c r="F235" s="111"/>
      <c r="G235" s="38">
        <v>12</v>
      </c>
      <c r="H235" s="38">
        <v>35</v>
      </c>
      <c r="I235" s="36">
        <f t="shared" si="27"/>
        <v>0</v>
      </c>
    </row>
    <row r="236" spans="1:9" ht="85" customHeight="1" x14ac:dyDescent="0.2">
      <c r="A236" s="130"/>
      <c r="B236" s="148" t="s">
        <v>631</v>
      </c>
      <c r="C236" s="131" t="s">
        <v>641</v>
      </c>
      <c r="D236" s="106" t="s">
        <v>68</v>
      </c>
      <c r="E236" s="174">
        <v>7340089109229</v>
      </c>
      <c r="F236" s="111"/>
      <c r="G236" s="38">
        <v>12</v>
      </c>
      <c r="H236" s="38">
        <v>35</v>
      </c>
      <c r="I236" s="36">
        <f t="shared" si="27"/>
        <v>0</v>
      </c>
    </row>
    <row r="237" spans="1:9" ht="85" customHeight="1" x14ac:dyDescent="0.2">
      <c r="A237" s="130"/>
      <c r="B237" s="148" t="s">
        <v>632</v>
      </c>
      <c r="C237" s="131" t="s">
        <v>641</v>
      </c>
      <c r="D237" s="106" t="s">
        <v>584</v>
      </c>
      <c r="E237" s="174">
        <v>7340089109212</v>
      </c>
      <c r="F237" s="111"/>
      <c r="G237" s="38">
        <v>12</v>
      </c>
      <c r="H237" s="38">
        <v>35</v>
      </c>
      <c r="I237" s="36">
        <f t="shared" si="27"/>
        <v>0</v>
      </c>
    </row>
    <row r="238" spans="1:9" ht="85" customHeight="1" x14ac:dyDescent="0.2">
      <c r="A238" s="130"/>
      <c r="B238" s="148" t="s">
        <v>633</v>
      </c>
      <c r="C238" s="131" t="s">
        <v>641</v>
      </c>
      <c r="D238" s="106" t="s">
        <v>122</v>
      </c>
      <c r="E238" s="174">
        <v>7340089109236</v>
      </c>
      <c r="F238" s="111"/>
      <c r="G238" s="38">
        <v>12</v>
      </c>
      <c r="H238" s="38">
        <v>35</v>
      </c>
      <c r="I238" s="36">
        <f t="shared" ref="I238:I242" si="28">SUM(F238*G238)</f>
        <v>0</v>
      </c>
    </row>
    <row r="239" spans="1:9" ht="85" customHeight="1" x14ac:dyDescent="0.2">
      <c r="A239" s="130"/>
      <c r="B239" s="148" t="s">
        <v>634</v>
      </c>
      <c r="C239" s="131" t="s">
        <v>641</v>
      </c>
      <c r="D239" s="106" t="s">
        <v>618</v>
      </c>
      <c r="E239" s="174">
        <v>7340089109243</v>
      </c>
      <c r="F239" s="111"/>
      <c r="G239" s="38">
        <v>12</v>
      </c>
      <c r="H239" s="38">
        <v>35</v>
      </c>
      <c r="I239" s="36">
        <f t="shared" si="28"/>
        <v>0</v>
      </c>
    </row>
    <row r="240" spans="1:9" ht="85" customHeight="1" x14ac:dyDescent="0.2">
      <c r="A240" s="130"/>
      <c r="B240" s="148" t="s">
        <v>635</v>
      </c>
      <c r="C240" s="131" t="s">
        <v>642</v>
      </c>
      <c r="D240" s="106" t="s">
        <v>68</v>
      </c>
      <c r="E240" s="174">
        <v>7340089108963</v>
      </c>
      <c r="F240" s="111"/>
      <c r="G240" s="38">
        <v>12</v>
      </c>
      <c r="H240" s="38">
        <v>35</v>
      </c>
      <c r="I240" s="36">
        <f t="shared" si="28"/>
        <v>0</v>
      </c>
    </row>
    <row r="241" spans="1:9" ht="85" customHeight="1" x14ac:dyDescent="0.2">
      <c r="A241" s="130"/>
      <c r="B241" s="148" t="s">
        <v>636</v>
      </c>
      <c r="C241" s="131" t="s">
        <v>642</v>
      </c>
      <c r="D241" s="106" t="s">
        <v>644</v>
      </c>
      <c r="E241" s="174">
        <v>7340089108970</v>
      </c>
      <c r="F241" s="111"/>
      <c r="G241" s="38">
        <v>12</v>
      </c>
      <c r="H241" s="38">
        <v>35</v>
      </c>
      <c r="I241" s="36">
        <f t="shared" si="28"/>
        <v>0</v>
      </c>
    </row>
    <row r="242" spans="1:9" ht="85" customHeight="1" x14ac:dyDescent="0.2">
      <c r="A242" s="130"/>
      <c r="B242" s="148" t="s">
        <v>637</v>
      </c>
      <c r="C242" s="131" t="s">
        <v>642</v>
      </c>
      <c r="D242" s="106" t="s">
        <v>584</v>
      </c>
      <c r="E242" s="174">
        <v>7340089108987</v>
      </c>
      <c r="F242" s="111"/>
      <c r="G242" s="38">
        <v>12</v>
      </c>
      <c r="H242" s="38">
        <v>35</v>
      </c>
      <c r="I242" s="36">
        <f t="shared" si="28"/>
        <v>0</v>
      </c>
    </row>
    <row r="243" spans="1:9" ht="85" customHeight="1" x14ac:dyDescent="0.2">
      <c r="A243" s="172"/>
      <c r="B243" s="177" t="s">
        <v>693</v>
      </c>
      <c r="C243" s="178" t="s">
        <v>694</v>
      </c>
      <c r="D243" s="106" t="s">
        <v>661</v>
      </c>
      <c r="E243" s="174">
        <v>7340089109441</v>
      </c>
      <c r="F243" s="111"/>
      <c r="G243" s="176">
        <v>12</v>
      </c>
      <c r="H243" s="176">
        <v>35</v>
      </c>
      <c r="I243" s="171">
        <f t="shared" si="27"/>
        <v>0</v>
      </c>
    </row>
    <row r="244" spans="1:9" ht="85" customHeight="1" x14ac:dyDescent="0.2">
      <c r="A244" s="172"/>
      <c r="B244" s="177" t="s">
        <v>695</v>
      </c>
      <c r="C244" s="178" t="s">
        <v>694</v>
      </c>
      <c r="D244" s="106" t="s">
        <v>602</v>
      </c>
      <c r="E244" s="174">
        <v>7340089109458</v>
      </c>
      <c r="F244" s="111"/>
      <c r="G244" s="176">
        <v>12</v>
      </c>
      <c r="H244" s="176">
        <v>35</v>
      </c>
      <c r="I244" s="171">
        <f t="shared" si="27"/>
        <v>0</v>
      </c>
    </row>
    <row r="245" spans="1:9" ht="85" customHeight="1" x14ac:dyDescent="0.2">
      <c r="A245"/>
      <c r="B245" s="177" t="s">
        <v>696</v>
      </c>
      <c r="C245" s="178" t="s">
        <v>697</v>
      </c>
      <c r="D245" s="106" t="s">
        <v>698</v>
      </c>
      <c r="E245" s="174">
        <v>7340089109427</v>
      </c>
      <c r="F245" s="111"/>
      <c r="G245" s="176">
        <v>12</v>
      </c>
      <c r="H245" s="176">
        <v>35</v>
      </c>
      <c r="I245" s="171">
        <f t="shared" si="27"/>
        <v>0</v>
      </c>
    </row>
    <row r="246" spans="1:9" ht="85" customHeight="1" x14ac:dyDescent="0.2">
      <c r="A246" s="172"/>
      <c r="B246" s="177" t="s">
        <v>699</v>
      </c>
      <c r="C246" s="178" t="s">
        <v>700</v>
      </c>
      <c r="D246" s="106" t="s">
        <v>618</v>
      </c>
      <c r="E246" s="174">
        <v>7340089109434</v>
      </c>
      <c r="F246" s="111"/>
      <c r="G246" s="176">
        <v>12</v>
      </c>
      <c r="H246" s="176">
        <v>35</v>
      </c>
      <c r="I246" s="171">
        <f t="shared" si="27"/>
        <v>0</v>
      </c>
    </row>
    <row r="247" spans="1:9" ht="85" customHeight="1" x14ac:dyDescent="0.2">
      <c r="A247" s="172"/>
      <c r="B247" s="177" t="s">
        <v>709</v>
      </c>
      <c r="C247" s="177" t="s">
        <v>707</v>
      </c>
      <c r="D247" s="106" t="s">
        <v>68</v>
      </c>
      <c r="E247" s="174">
        <v>7340089109717</v>
      </c>
      <c r="F247" s="183"/>
      <c r="G247" s="176">
        <v>12</v>
      </c>
      <c r="H247" s="176">
        <v>35</v>
      </c>
      <c r="I247" s="171">
        <f t="shared" ref="I247:I248" si="29">SUM(F247*G247)</f>
        <v>0</v>
      </c>
    </row>
    <row r="248" spans="1:9" ht="85" customHeight="1" x14ac:dyDescent="0.2">
      <c r="A248" s="172"/>
      <c r="B248" s="177" t="s">
        <v>710</v>
      </c>
      <c r="C248" s="177" t="s">
        <v>707</v>
      </c>
      <c r="D248" s="106" t="s">
        <v>308</v>
      </c>
      <c r="E248" s="174">
        <v>7340089109700</v>
      </c>
      <c r="F248" s="183"/>
      <c r="G248" s="176">
        <v>12</v>
      </c>
      <c r="H248" s="176">
        <v>35</v>
      </c>
      <c r="I248" s="171">
        <f t="shared" si="29"/>
        <v>0</v>
      </c>
    </row>
    <row r="249" spans="1:9" ht="85" customHeight="1" x14ac:dyDescent="0.2">
      <c r="A249" s="172"/>
      <c r="B249" s="177" t="s">
        <v>714</v>
      </c>
      <c r="C249" s="177" t="s">
        <v>718</v>
      </c>
      <c r="D249" s="106" t="s">
        <v>730</v>
      </c>
      <c r="E249" s="174">
        <v>7340089109724</v>
      </c>
      <c r="F249" s="183"/>
      <c r="G249" s="176">
        <v>14</v>
      </c>
      <c r="H249" s="176">
        <v>40</v>
      </c>
      <c r="I249" s="171">
        <f t="shared" ref="I249:I252" si="30">SUM(F249*G249)</f>
        <v>0</v>
      </c>
    </row>
    <row r="250" spans="1:9" ht="85" customHeight="1" x14ac:dyDescent="0.2">
      <c r="A250" s="172"/>
      <c r="B250" s="177" t="s">
        <v>715</v>
      </c>
      <c r="C250" s="177" t="s">
        <v>718</v>
      </c>
      <c r="D250" s="106" t="s">
        <v>731</v>
      </c>
      <c r="E250" s="174">
        <v>7340089109731</v>
      </c>
      <c r="F250" s="183"/>
      <c r="G250" s="176">
        <v>14</v>
      </c>
      <c r="H250" s="176">
        <v>40</v>
      </c>
      <c r="I250" s="171">
        <f t="shared" si="30"/>
        <v>0</v>
      </c>
    </row>
    <row r="251" spans="1:9" ht="85" customHeight="1" x14ac:dyDescent="0.2">
      <c r="A251" s="172"/>
      <c r="B251" s="177" t="s">
        <v>716</v>
      </c>
      <c r="C251" s="177" t="s">
        <v>719</v>
      </c>
      <c r="D251" s="106" t="s">
        <v>730</v>
      </c>
      <c r="E251" s="174">
        <v>7340089109748</v>
      </c>
      <c r="F251" s="183"/>
      <c r="G251" s="176">
        <v>12</v>
      </c>
      <c r="H251" s="176">
        <v>35</v>
      </c>
      <c r="I251" s="171">
        <f t="shared" si="30"/>
        <v>0</v>
      </c>
    </row>
    <row r="252" spans="1:9" ht="85" customHeight="1" x14ac:dyDescent="0.2">
      <c r="A252" s="172"/>
      <c r="B252" s="177" t="s">
        <v>717</v>
      </c>
      <c r="C252" s="177" t="s">
        <v>719</v>
      </c>
      <c r="D252" s="106" t="s">
        <v>731</v>
      </c>
      <c r="E252" s="174">
        <v>7340089109755</v>
      </c>
      <c r="F252" s="183"/>
      <c r="G252" s="176">
        <v>12</v>
      </c>
      <c r="H252" s="176">
        <v>35</v>
      </c>
      <c r="I252" s="171">
        <f t="shared" si="30"/>
        <v>0</v>
      </c>
    </row>
    <row r="253" spans="1:9" ht="85" customHeight="1" x14ac:dyDescent="0.2">
      <c r="A253" s="193"/>
      <c r="B253" s="177" t="s">
        <v>712</v>
      </c>
      <c r="C253" s="177" t="s">
        <v>708</v>
      </c>
      <c r="D253" s="106" t="s">
        <v>730</v>
      </c>
      <c r="E253" s="174">
        <v>7340089109809</v>
      </c>
      <c r="F253" s="183"/>
      <c r="G253" s="176">
        <v>12</v>
      </c>
      <c r="H253" s="176">
        <v>35</v>
      </c>
      <c r="I253" s="171">
        <f>SUM(F253*G253)</f>
        <v>0</v>
      </c>
    </row>
    <row r="254" spans="1:9" ht="85" customHeight="1" x14ac:dyDescent="0.2">
      <c r="A254" s="193"/>
      <c r="B254" s="177" t="s">
        <v>711</v>
      </c>
      <c r="C254" s="177" t="s">
        <v>708</v>
      </c>
      <c r="D254" s="106" t="s">
        <v>618</v>
      </c>
      <c r="E254" s="174">
        <v>7340089109816</v>
      </c>
      <c r="F254" s="183"/>
      <c r="G254" s="176">
        <v>12</v>
      </c>
      <c r="H254" s="176">
        <v>35</v>
      </c>
      <c r="I254" s="171">
        <f>SUM(F254*G254)</f>
        <v>0</v>
      </c>
    </row>
    <row r="255" spans="1:9" ht="85" customHeight="1" x14ac:dyDescent="0.2">
      <c r="A255" s="194"/>
      <c r="B255" s="177" t="s">
        <v>713</v>
      </c>
      <c r="C255" s="177" t="s">
        <v>708</v>
      </c>
      <c r="D255" s="106" t="s">
        <v>602</v>
      </c>
      <c r="E255" s="174">
        <v>7340089109823</v>
      </c>
      <c r="F255" s="183"/>
      <c r="G255" s="176">
        <v>12</v>
      </c>
      <c r="H255" s="176">
        <v>35</v>
      </c>
      <c r="I255" s="171">
        <f t="shared" ref="I255" si="31">SUM(F255*G255)</f>
        <v>0</v>
      </c>
    </row>
    <row r="256" spans="1:9" ht="85" customHeight="1" x14ac:dyDescent="0.2">
      <c r="A256" s="74" t="s">
        <v>81</v>
      </c>
      <c r="B256" s="73"/>
      <c r="C256" s="60"/>
      <c r="D256" s="107"/>
      <c r="E256" s="115"/>
      <c r="F256" s="195">
        <f>SUM(F2:F255)</f>
        <v>0</v>
      </c>
      <c r="G256" s="77"/>
      <c r="H256" s="77"/>
      <c r="I256" s="76">
        <f>SUM(I2:I255)</f>
        <v>0</v>
      </c>
    </row>
  </sheetData>
  <autoFilter ref="A1:I1" xr:uid="{00000000-0001-0000-0100-000000000000}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A32" zoomScale="80" zoomScaleNormal="80" zoomScalePageLayoutView="80" workbookViewId="0">
      <selection activeCell="I43" sqref="I43"/>
    </sheetView>
  </sheetViews>
  <sheetFormatPr baseColWidth="10" defaultColWidth="11" defaultRowHeight="16" x14ac:dyDescent="0.2"/>
  <cols>
    <col min="1" max="1" width="15.6640625" customWidth="1"/>
    <col min="2" max="2" width="14.83203125" customWidth="1"/>
    <col min="3" max="3" width="17.33203125" bestFit="1" customWidth="1"/>
    <col min="4" max="4" width="16.1640625" customWidth="1"/>
    <col min="5" max="5" width="17.83203125" bestFit="1" customWidth="1"/>
    <col min="6" max="6" width="15" customWidth="1"/>
    <col min="7" max="7" width="15.1640625" customWidth="1"/>
    <col min="8" max="8" width="15.83203125" customWidth="1"/>
    <col min="9" max="9" width="14.5" customWidth="1"/>
  </cols>
  <sheetData>
    <row r="1" spans="1:9" ht="77" customHeight="1" x14ac:dyDescent="0.2">
      <c r="A1" s="54" t="s">
        <v>0</v>
      </c>
      <c r="B1" s="55" t="s">
        <v>1</v>
      </c>
      <c r="C1" s="55" t="s">
        <v>2</v>
      </c>
      <c r="D1" s="55" t="s">
        <v>3</v>
      </c>
      <c r="E1" s="56" t="s">
        <v>79</v>
      </c>
      <c r="F1" s="57" t="s">
        <v>80</v>
      </c>
      <c r="G1" s="58" t="s">
        <v>169</v>
      </c>
      <c r="H1" s="58" t="s">
        <v>170</v>
      </c>
      <c r="I1" s="59" t="s">
        <v>81</v>
      </c>
    </row>
    <row r="2" spans="1:9" ht="79" customHeight="1" x14ac:dyDescent="0.2">
      <c r="A2" s="44"/>
      <c r="B2" s="60" t="s">
        <v>208</v>
      </c>
      <c r="C2" s="61" t="s">
        <v>72</v>
      </c>
      <c r="D2" s="61" t="s">
        <v>156</v>
      </c>
      <c r="E2" s="62">
        <v>7340089105726</v>
      </c>
      <c r="F2" s="72"/>
      <c r="G2" s="38">
        <v>12</v>
      </c>
      <c r="H2" s="38">
        <v>35</v>
      </c>
      <c r="I2" s="45">
        <f t="shared" ref="I2:I7" si="0">SUM(F2*G2)</f>
        <v>0</v>
      </c>
    </row>
    <row r="3" spans="1:9" ht="81" customHeight="1" x14ac:dyDescent="0.2">
      <c r="A3" s="44"/>
      <c r="B3" s="60" t="s">
        <v>209</v>
      </c>
      <c r="C3" s="61" t="s">
        <v>72</v>
      </c>
      <c r="D3" s="61" t="s">
        <v>216</v>
      </c>
      <c r="E3" s="62">
        <v>7340089105733</v>
      </c>
      <c r="F3" s="72"/>
      <c r="G3" s="38">
        <v>12</v>
      </c>
      <c r="H3" s="38">
        <v>35</v>
      </c>
      <c r="I3" s="45">
        <f t="shared" si="0"/>
        <v>0</v>
      </c>
    </row>
    <row r="4" spans="1:9" ht="81" customHeight="1" x14ac:dyDescent="0.2">
      <c r="A4" s="44"/>
      <c r="B4" s="60" t="s">
        <v>244</v>
      </c>
      <c r="C4" s="61" t="s">
        <v>72</v>
      </c>
      <c r="D4" s="61" t="s">
        <v>245</v>
      </c>
      <c r="E4" s="62">
        <v>7340089105962</v>
      </c>
      <c r="F4" s="72"/>
      <c r="G4" s="38">
        <v>12</v>
      </c>
      <c r="H4" s="38">
        <v>35</v>
      </c>
      <c r="I4" s="45">
        <f t="shared" si="0"/>
        <v>0</v>
      </c>
    </row>
    <row r="5" spans="1:9" ht="81" customHeight="1" x14ac:dyDescent="0.2">
      <c r="A5" s="44"/>
      <c r="B5" s="60" t="s">
        <v>331</v>
      </c>
      <c r="C5" s="61" t="s">
        <v>72</v>
      </c>
      <c r="D5" s="61" t="s">
        <v>330</v>
      </c>
      <c r="E5" s="62">
        <v>7340089107232</v>
      </c>
      <c r="F5" s="72"/>
      <c r="G5" s="38">
        <v>12</v>
      </c>
      <c r="H5" s="38">
        <v>35</v>
      </c>
      <c r="I5" s="45">
        <f t="shared" si="0"/>
        <v>0</v>
      </c>
    </row>
    <row r="6" spans="1:9" ht="81" customHeight="1" x14ac:dyDescent="0.2">
      <c r="A6" s="44"/>
      <c r="B6" s="60" t="s">
        <v>246</v>
      </c>
      <c r="C6" s="61" t="s">
        <v>247</v>
      </c>
      <c r="D6" s="61" t="s">
        <v>248</v>
      </c>
      <c r="E6" s="62">
        <v>7340089105979</v>
      </c>
      <c r="F6" s="72"/>
      <c r="G6" s="38">
        <v>12</v>
      </c>
      <c r="H6" s="38">
        <v>35</v>
      </c>
      <c r="I6" s="45">
        <f t="shared" si="0"/>
        <v>0</v>
      </c>
    </row>
    <row r="7" spans="1:9" ht="81" customHeight="1" x14ac:dyDescent="0.2">
      <c r="A7" s="44"/>
      <c r="B7" s="60" t="s">
        <v>249</v>
      </c>
      <c r="C7" s="61" t="s">
        <v>183</v>
      </c>
      <c r="D7" s="61" t="s">
        <v>250</v>
      </c>
      <c r="E7" s="62">
        <v>7340089105986</v>
      </c>
      <c r="F7" s="72"/>
      <c r="G7" s="38">
        <v>12</v>
      </c>
      <c r="H7" s="38">
        <v>35</v>
      </c>
      <c r="I7" s="45">
        <f t="shared" si="0"/>
        <v>0</v>
      </c>
    </row>
    <row r="8" spans="1:9" ht="82" customHeight="1" x14ac:dyDescent="0.2">
      <c r="A8" s="44"/>
      <c r="B8" s="60" t="s">
        <v>210</v>
      </c>
      <c r="C8" s="61" t="s">
        <v>102</v>
      </c>
      <c r="D8" s="61" t="s">
        <v>156</v>
      </c>
      <c r="E8" s="62">
        <v>7340089105764</v>
      </c>
      <c r="F8" s="72"/>
      <c r="G8" s="38">
        <v>12</v>
      </c>
      <c r="H8" s="38">
        <v>35</v>
      </c>
      <c r="I8" s="45">
        <f t="shared" ref="I8:I24" si="1">SUM(F8*G8)</f>
        <v>0</v>
      </c>
    </row>
    <row r="9" spans="1:9" ht="82" customHeight="1" x14ac:dyDescent="0.2">
      <c r="A9" s="77"/>
      <c r="B9" s="80" t="s">
        <v>510</v>
      </c>
      <c r="C9" s="79" t="s">
        <v>511</v>
      </c>
      <c r="D9" s="79" t="s">
        <v>334</v>
      </c>
      <c r="E9" s="114">
        <v>7340089108314</v>
      </c>
      <c r="F9" s="72"/>
      <c r="G9" s="38">
        <v>12</v>
      </c>
      <c r="H9" s="38">
        <v>35</v>
      </c>
      <c r="I9" s="45">
        <f t="shared" ref="I9" si="2">SUM(F9*G9)</f>
        <v>0</v>
      </c>
    </row>
    <row r="10" spans="1:9" ht="82" customHeight="1" x14ac:dyDescent="0.2">
      <c r="A10" s="44"/>
      <c r="B10" s="60" t="s">
        <v>329</v>
      </c>
      <c r="C10" s="61" t="s">
        <v>56</v>
      </c>
      <c r="D10" s="61" t="s">
        <v>330</v>
      </c>
      <c r="E10" s="62">
        <v>7340089107249</v>
      </c>
      <c r="F10" s="72"/>
      <c r="G10" s="38">
        <v>12</v>
      </c>
      <c r="H10" s="38">
        <v>35</v>
      </c>
      <c r="I10" s="45">
        <f t="shared" si="1"/>
        <v>0</v>
      </c>
    </row>
    <row r="11" spans="1:9" ht="79" customHeight="1" x14ac:dyDescent="0.2">
      <c r="A11" s="44"/>
      <c r="B11" s="60" t="s">
        <v>211</v>
      </c>
      <c r="C11" s="61" t="s">
        <v>56</v>
      </c>
      <c r="D11" s="61" t="s">
        <v>156</v>
      </c>
      <c r="E11" s="62">
        <v>7340089105771</v>
      </c>
      <c r="F11" s="72"/>
      <c r="G11" s="38">
        <v>12</v>
      </c>
      <c r="H11" s="38">
        <v>35</v>
      </c>
      <c r="I11" s="45">
        <f t="shared" si="1"/>
        <v>0</v>
      </c>
    </row>
    <row r="12" spans="1:9" ht="79" customHeight="1" x14ac:dyDescent="0.2">
      <c r="A12" s="44"/>
      <c r="B12" s="60" t="s">
        <v>251</v>
      </c>
      <c r="C12" s="61" t="s">
        <v>135</v>
      </c>
      <c r="D12" s="61" t="s">
        <v>250</v>
      </c>
      <c r="E12" s="62">
        <v>7340089105993</v>
      </c>
      <c r="F12" s="72"/>
      <c r="G12" s="38">
        <v>12</v>
      </c>
      <c r="H12" s="38">
        <v>35</v>
      </c>
      <c r="I12" s="45">
        <f>SUM(F12*G12)</f>
        <v>0</v>
      </c>
    </row>
    <row r="13" spans="1:9" ht="91" customHeight="1" x14ac:dyDescent="0.2">
      <c r="A13" s="44"/>
      <c r="B13" s="60" t="s">
        <v>212</v>
      </c>
      <c r="C13" s="61" t="s">
        <v>135</v>
      </c>
      <c r="D13" s="61" t="s">
        <v>156</v>
      </c>
      <c r="E13" s="62">
        <v>7340089105788</v>
      </c>
      <c r="F13" s="72"/>
      <c r="G13" s="38">
        <v>12</v>
      </c>
      <c r="H13" s="38">
        <v>35</v>
      </c>
      <c r="I13" s="45">
        <f t="shared" si="1"/>
        <v>0</v>
      </c>
    </row>
    <row r="14" spans="1:9" ht="82" customHeight="1" x14ac:dyDescent="0.2">
      <c r="A14" s="44"/>
      <c r="B14" s="60" t="s">
        <v>213</v>
      </c>
      <c r="C14" s="61" t="s">
        <v>35</v>
      </c>
      <c r="D14" s="61" t="s">
        <v>156</v>
      </c>
      <c r="E14" s="62">
        <v>7340089105795</v>
      </c>
      <c r="F14" s="72"/>
      <c r="G14" s="38">
        <v>12</v>
      </c>
      <c r="H14" s="38">
        <v>35</v>
      </c>
      <c r="I14" s="45">
        <f t="shared" si="1"/>
        <v>0</v>
      </c>
    </row>
    <row r="15" spans="1:9" ht="82" customHeight="1" x14ac:dyDescent="0.2">
      <c r="A15" s="44"/>
      <c r="B15" s="60" t="s">
        <v>253</v>
      </c>
      <c r="C15" s="61" t="s">
        <v>206</v>
      </c>
      <c r="D15" s="61" t="s">
        <v>248</v>
      </c>
      <c r="E15" s="62">
        <v>7340089105955</v>
      </c>
      <c r="F15" s="72"/>
      <c r="G15" s="38">
        <v>12</v>
      </c>
      <c r="H15" s="38">
        <v>35</v>
      </c>
      <c r="I15" s="45">
        <f>SUM(F15*G15)</f>
        <v>0</v>
      </c>
    </row>
    <row r="16" spans="1:9" ht="82" customHeight="1" x14ac:dyDescent="0.2">
      <c r="A16" s="44"/>
      <c r="B16" s="60" t="s">
        <v>332</v>
      </c>
      <c r="C16" s="61" t="s">
        <v>206</v>
      </c>
      <c r="D16" s="61" t="s">
        <v>334</v>
      </c>
      <c r="E16" s="62">
        <v>7340089107140</v>
      </c>
      <c r="F16" s="72"/>
      <c r="G16" s="38">
        <v>12</v>
      </c>
      <c r="H16" s="38">
        <v>35</v>
      </c>
      <c r="I16" s="45">
        <f>SUM(F16*G16)</f>
        <v>0</v>
      </c>
    </row>
    <row r="17" spans="1:9" ht="82" customHeight="1" x14ac:dyDescent="0.2">
      <c r="A17" s="44"/>
      <c r="B17" s="60" t="s">
        <v>333</v>
      </c>
      <c r="C17" s="61" t="s">
        <v>206</v>
      </c>
      <c r="D17" s="61" t="s">
        <v>335</v>
      </c>
      <c r="E17" s="62">
        <v>7340089107157</v>
      </c>
      <c r="F17" s="72"/>
      <c r="G17" s="38">
        <v>12</v>
      </c>
      <c r="H17" s="38">
        <v>35</v>
      </c>
      <c r="I17" s="45">
        <f>SUM(F17*G17)</f>
        <v>0</v>
      </c>
    </row>
    <row r="18" spans="1:9" ht="82" customHeight="1" x14ac:dyDescent="0.2">
      <c r="A18" s="90"/>
      <c r="B18" s="91" t="s">
        <v>512</v>
      </c>
      <c r="C18" s="61" t="s">
        <v>206</v>
      </c>
      <c r="D18" s="119" t="s">
        <v>566</v>
      </c>
      <c r="E18" s="118">
        <v>7340089107126</v>
      </c>
      <c r="F18" s="120"/>
      <c r="G18" s="38">
        <v>12</v>
      </c>
      <c r="H18" s="38">
        <v>35</v>
      </c>
      <c r="I18" s="45">
        <f t="shared" ref="I18:I19" si="3">SUM(F18*G18)</f>
        <v>0</v>
      </c>
    </row>
    <row r="19" spans="1:9" ht="82" customHeight="1" x14ac:dyDescent="0.2">
      <c r="B19" s="121" t="s">
        <v>565</v>
      </c>
      <c r="C19" s="61" t="s">
        <v>206</v>
      </c>
      <c r="D19" s="122" t="s">
        <v>250</v>
      </c>
      <c r="E19" s="123">
        <v>7340089107133</v>
      </c>
      <c r="F19" s="124"/>
      <c r="G19" s="38">
        <v>12</v>
      </c>
      <c r="H19" s="38">
        <v>35</v>
      </c>
      <c r="I19" s="45">
        <f t="shared" si="3"/>
        <v>0</v>
      </c>
    </row>
    <row r="20" spans="1:9" ht="82" customHeight="1" x14ac:dyDescent="0.2">
      <c r="A20" s="77"/>
      <c r="B20" s="80" t="s">
        <v>564</v>
      </c>
      <c r="C20" s="61" t="s">
        <v>206</v>
      </c>
      <c r="D20" s="79" t="s">
        <v>514</v>
      </c>
      <c r="E20" s="81">
        <v>7340089108321</v>
      </c>
      <c r="F20" s="124"/>
      <c r="G20" s="38">
        <v>12</v>
      </c>
      <c r="H20" s="38">
        <v>35</v>
      </c>
      <c r="I20" s="45">
        <f t="shared" ref="I20:I22" si="4">SUM(F20*G20)</f>
        <v>0</v>
      </c>
    </row>
    <row r="21" spans="1:9" ht="87" customHeight="1" x14ac:dyDescent="0.2">
      <c r="A21" s="44"/>
      <c r="B21" s="60" t="s">
        <v>214</v>
      </c>
      <c r="C21" s="61" t="s">
        <v>206</v>
      </c>
      <c r="D21" s="61" t="s">
        <v>156</v>
      </c>
      <c r="E21" s="62">
        <v>7340089105801</v>
      </c>
      <c r="F21" s="124"/>
      <c r="G21" s="38">
        <v>12</v>
      </c>
      <c r="H21" s="38">
        <v>35</v>
      </c>
      <c r="I21" s="45">
        <f t="shared" si="4"/>
        <v>0</v>
      </c>
    </row>
    <row r="22" spans="1:9" ht="87" customHeight="1" x14ac:dyDescent="0.2">
      <c r="A22" s="77"/>
      <c r="B22" s="80" t="s">
        <v>513</v>
      </c>
      <c r="C22" s="61" t="s">
        <v>206</v>
      </c>
      <c r="D22" s="79" t="s">
        <v>515</v>
      </c>
      <c r="E22" s="117">
        <v>7340089108338</v>
      </c>
      <c r="F22" s="124"/>
      <c r="G22" s="38">
        <v>12</v>
      </c>
      <c r="H22" s="38">
        <v>35</v>
      </c>
      <c r="I22" s="45">
        <f t="shared" si="4"/>
        <v>0</v>
      </c>
    </row>
    <row r="23" spans="1:9" ht="87" customHeight="1" x14ac:dyDescent="0.2">
      <c r="A23" s="44"/>
      <c r="B23" s="60" t="s">
        <v>252</v>
      </c>
      <c r="C23" s="61" t="s">
        <v>207</v>
      </c>
      <c r="D23" s="61" t="s">
        <v>248</v>
      </c>
      <c r="E23" s="62">
        <v>7340089106006</v>
      </c>
      <c r="F23" s="72"/>
      <c r="G23" s="38">
        <v>12</v>
      </c>
      <c r="H23" s="38">
        <v>35</v>
      </c>
      <c r="I23" s="45">
        <f>SUM(F23*G23)</f>
        <v>0</v>
      </c>
    </row>
    <row r="24" spans="1:9" ht="89" customHeight="1" x14ac:dyDescent="0.2">
      <c r="A24" s="44"/>
      <c r="B24" s="60" t="s">
        <v>215</v>
      </c>
      <c r="C24" s="61" t="s">
        <v>207</v>
      </c>
      <c r="D24" s="61" t="s">
        <v>156</v>
      </c>
      <c r="E24" s="62">
        <v>7340089105818</v>
      </c>
      <c r="F24" s="72"/>
      <c r="G24" s="38">
        <v>12</v>
      </c>
      <c r="H24" s="38">
        <v>35</v>
      </c>
      <c r="I24" s="45">
        <f t="shared" si="1"/>
        <v>0</v>
      </c>
    </row>
    <row r="25" spans="1:9" ht="78" customHeight="1" x14ac:dyDescent="0.2">
      <c r="A25" s="44"/>
      <c r="B25" s="60" t="s">
        <v>320</v>
      </c>
      <c r="C25" s="60" t="s">
        <v>327</v>
      </c>
      <c r="D25" s="60" t="s">
        <v>248</v>
      </c>
      <c r="E25" s="62">
        <v>7340089106655</v>
      </c>
      <c r="F25" s="72"/>
      <c r="G25" s="38">
        <v>12</v>
      </c>
      <c r="H25" s="38">
        <v>35</v>
      </c>
      <c r="I25" s="45">
        <f t="shared" ref="I25:I37" si="5">SUM(F25*G25)</f>
        <v>0</v>
      </c>
    </row>
    <row r="26" spans="1:9" ht="78" customHeight="1" x14ac:dyDescent="0.2">
      <c r="A26" s="44"/>
      <c r="B26" s="60" t="s">
        <v>321</v>
      </c>
      <c r="C26" s="60" t="s">
        <v>327</v>
      </c>
      <c r="D26" s="60" t="s">
        <v>250</v>
      </c>
      <c r="E26" s="62">
        <v>7340089106662</v>
      </c>
      <c r="F26" s="72"/>
      <c r="G26" s="38">
        <v>12</v>
      </c>
      <c r="H26" s="38">
        <v>35</v>
      </c>
      <c r="I26" s="45">
        <f t="shared" si="5"/>
        <v>0</v>
      </c>
    </row>
    <row r="27" spans="1:9" ht="78" customHeight="1" x14ac:dyDescent="0.2">
      <c r="A27" s="44"/>
      <c r="B27" s="60" t="s">
        <v>449</v>
      </c>
      <c r="C27" s="60" t="s">
        <v>327</v>
      </c>
      <c r="D27" s="60" t="s">
        <v>334</v>
      </c>
      <c r="E27" s="62">
        <v>7340089107850</v>
      </c>
      <c r="F27" s="72"/>
      <c r="G27" s="38">
        <v>12</v>
      </c>
      <c r="H27" s="38">
        <v>35</v>
      </c>
      <c r="I27" s="45">
        <f t="shared" si="5"/>
        <v>0</v>
      </c>
    </row>
    <row r="28" spans="1:9" ht="78" customHeight="1" x14ac:dyDescent="0.2">
      <c r="A28" s="77"/>
      <c r="B28" s="80" t="s">
        <v>450</v>
      </c>
      <c r="C28" s="60" t="s">
        <v>327</v>
      </c>
      <c r="D28" s="80" t="s">
        <v>451</v>
      </c>
      <c r="E28" s="81">
        <v>7340089107867</v>
      </c>
      <c r="F28" s="72"/>
      <c r="G28" s="38">
        <v>12</v>
      </c>
      <c r="H28" s="38">
        <v>35</v>
      </c>
      <c r="I28" s="45">
        <f t="shared" si="5"/>
        <v>0</v>
      </c>
    </row>
    <row r="29" spans="1:9" ht="78" customHeight="1" x14ac:dyDescent="0.2">
      <c r="A29" s="44"/>
      <c r="B29" s="60" t="s">
        <v>322</v>
      </c>
      <c r="C29" s="60" t="s">
        <v>327</v>
      </c>
      <c r="D29" s="60" t="s">
        <v>156</v>
      </c>
      <c r="E29" s="62">
        <v>7340089106648</v>
      </c>
      <c r="F29" s="72"/>
      <c r="G29" s="38">
        <v>12</v>
      </c>
      <c r="H29" s="38">
        <v>35</v>
      </c>
      <c r="I29" s="45">
        <f t="shared" si="5"/>
        <v>0</v>
      </c>
    </row>
    <row r="30" spans="1:9" ht="78" customHeight="1" x14ac:dyDescent="0.2">
      <c r="A30" s="44"/>
      <c r="B30" s="60" t="s">
        <v>323</v>
      </c>
      <c r="C30" s="60" t="s">
        <v>328</v>
      </c>
      <c r="D30" s="60" t="s">
        <v>248</v>
      </c>
      <c r="E30" s="62">
        <v>7340089106686</v>
      </c>
      <c r="F30" s="72"/>
      <c r="G30" s="38">
        <v>12</v>
      </c>
      <c r="H30" s="38">
        <v>35</v>
      </c>
      <c r="I30" s="45">
        <f t="shared" si="5"/>
        <v>0</v>
      </c>
    </row>
    <row r="31" spans="1:9" ht="78" customHeight="1" x14ac:dyDescent="0.2">
      <c r="A31" s="44"/>
      <c r="B31" s="60" t="s">
        <v>324</v>
      </c>
      <c r="C31" s="60" t="s">
        <v>328</v>
      </c>
      <c r="D31" s="60" t="s">
        <v>250</v>
      </c>
      <c r="E31" s="62">
        <v>7340089106693</v>
      </c>
      <c r="F31" s="72"/>
      <c r="G31" s="38">
        <v>12</v>
      </c>
      <c r="H31" s="38">
        <v>35</v>
      </c>
      <c r="I31" s="45">
        <f t="shared" si="5"/>
        <v>0</v>
      </c>
    </row>
    <row r="32" spans="1:9" ht="78" customHeight="1" x14ac:dyDescent="0.2">
      <c r="A32" s="44"/>
      <c r="B32" s="60" t="s">
        <v>452</v>
      </c>
      <c r="C32" s="60" t="s">
        <v>328</v>
      </c>
      <c r="D32" s="60" t="s">
        <v>334</v>
      </c>
      <c r="E32" s="62">
        <v>7340089107874</v>
      </c>
      <c r="F32" s="72"/>
      <c r="G32" s="38">
        <v>12</v>
      </c>
      <c r="H32" s="38">
        <v>35</v>
      </c>
      <c r="I32" s="45">
        <f t="shared" si="5"/>
        <v>0</v>
      </c>
    </row>
    <row r="33" spans="1:9" ht="78" customHeight="1" x14ac:dyDescent="0.2">
      <c r="A33" s="44"/>
      <c r="B33" s="60" t="s">
        <v>453</v>
      </c>
      <c r="C33" s="60" t="s">
        <v>328</v>
      </c>
      <c r="D33" s="60" t="s">
        <v>451</v>
      </c>
      <c r="E33" s="62">
        <v>7340089107881</v>
      </c>
      <c r="F33" s="72"/>
      <c r="G33" s="38">
        <v>12</v>
      </c>
      <c r="H33" s="38">
        <v>35</v>
      </c>
      <c r="I33" s="45">
        <f t="shared" si="5"/>
        <v>0</v>
      </c>
    </row>
    <row r="34" spans="1:9" ht="78" customHeight="1" x14ac:dyDescent="0.2">
      <c r="A34" s="44"/>
      <c r="B34" s="60" t="s">
        <v>325</v>
      </c>
      <c r="C34" s="60" t="s">
        <v>328</v>
      </c>
      <c r="D34" s="60" t="s">
        <v>156</v>
      </c>
      <c r="E34" s="62">
        <v>7340089106679</v>
      </c>
      <c r="F34" s="72"/>
      <c r="G34" s="38">
        <v>12</v>
      </c>
      <c r="H34" s="38">
        <v>35</v>
      </c>
      <c r="I34" s="45">
        <f t="shared" si="5"/>
        <v>0</v>
      </c>
    </row>
    <row r="35" spans="1:9" ht="78" customHeight="1" x14ac:dyDescent="0.2">
      <c r="A35" s="44"/>
      <c r="B35" s="60" t="s">
        <v>326</v>
      </c>
      <c r="C35" s="60" t="s">
        <v>302</v>
      </c>
      <c r="D35" s="60" t="s">
        <v>216</v>
      </c>
      <c r="E35" s="62">
        <v>7340089106709</v>
      </c>
      <c r="F35" s="72"/>
      <c r="G35" s="38">
        <v>12</v>
      </c>
      <c r="H35" s="38">
        <v>35</v>
      </c>
      <c r="I35" s="45">
        <f t="shared" si="5"/>
        <v>0</v>
      </c>
    </row>
    <row r="36" spans="1:9" ht="78" customHeight="1" x14ac:dyDescent="0.2">
      <c r="A36" s="44"/>
      <c r="B36" s="60" t="s">
        <v>337</v>
      </c>
      <c r="C36" s="60" t="s">
        <v>100</v>
      </c>
      <c r="D36" s="60" t="s">
        <v>216</v>
      </c>
      <c r="E36" s="62">
        <v>7340089107263</v>
      </c>
      <c r="F36" s="72"/>
      <c r="G36" s="38">
        <v>12</v>
      </c>
      <c r="H36" s="38">
        <v>35</v>
      </c>
      <c r="I36" s="45">
        <f t="shared" si="5"/>
        <v>0</v>
      </c>
    </row>
    <row r="37" spans="1:9" ht="78" customHeight="1" x14ac:dyDescent="0.2">
      <c r="A37" s="44"/>
      <c r="B37" s="60" t="s">
        <v>336</v>
      </c>
      <c r="C37" s="60" t="s">
        <v>100</v>
      </c>
      <c r="D37" s="60" t="s">
        <v>338</v>
      </c>
      <c r="E37" s="62">
        <v>7340089107256</v>
      </c>
      <c r="F37" s="72"/>
      <c r="G37" s="38">
        <v>12</v>
      </c>
      <c r="H37" s="38">
        <v>35</v>
      </c>
      <c r="I37" s="45">
        <f t="shared" si="5"/>
        <v>0</v>
      </c>
    </row>
    <row r="38" spans="1:9" ht="78" customHeight="1" x14ac:dyDescent="0.2">
      <c r="A38" s="77"/>
      <c r="B38" s="80" t="s">
        <v>516</v>
      </c>
      <c r="C38" s="80" t="s">
        <v>518</v>
      </c>
      <c r="D38" s="80" t="s">
        <v>156</v>
      </c>
      <c r="E38" s="114">
        <v>7340089108505</v>
      </c>
      <c r="F38" s="72"/>
      <c r="G38" s="38">
        <v>12</v>
      </c>
      <c r="H38" s="38">
        <v>35</v>
      </c>
      <c r="I38" s="45">
        <f t="shared" ref="I38:I39" si="6">SUM(F38*G38)</f>
        <v>0</v>
      </c>
    </row>
    <row r="39" spans="1:9" ht="78" customHeight="1" x14ac:dyDescent="0.2">
      <c r="A39" s="77"/>
      <c r="B39" s="80" t="s">
        <v>517</v>
      </c>
      <c r="C39" s="80" t="s">
        <v>518</v>
      </c>
      <c r="D39" s="80" t="s">
        <v>248</v>
      </c>
      <c r="E39" s="114">
        <v>7340089108512</v>
      </c>
      <c r="F39" s="72"/>
      <c r="G39" s="38">
        <v>12</v>
      </c>
      <c r="H39" s="38">
        <v>35</v>
      </c>
      <c r="I39" s="45">
        <f t="shared" si="6"/>
        <v>0</v>
      </c>
    </row>
    <row r="40" spans="1:9" ht="78" customHeight="1" x14ac:dyDescent="0.2">
      <c r="A40" s="128"/>
      <c r="B40" s="154" t="s">
        <v>666</v>
      </c>
      <c r="C40" s="126" t="s">
        <v>649</v>
      </c>
      <c r="D40" s="126" t="s">
        <v>156</v>
      </c>
      <c r="E40" s="153">
        <v>7340089109250</v>
      </c>
      <c r="F40" s="72"/>
      <c r="G40" s="38">
        <v>12</v>
      </c>
      <c r="H40" s="38">
        <v>35</v>
      </c>
      <c r="I40" s="45">
        <f t="shared" ref="I40:I41" si="7">SUM(F40*G40)</f>
        <v>0</v>
      </c>
    </row>
    <row r="41" spans="1:9" ht="78" customHeight="1" x14ac:dyDescent="0.2">
      <c r="A41" s="128"/>
      <c r="B41" s="154" t="s">
        <v>648</v>
      </c>
      <c r="C41" s="126" t="s">
        <v>649</v>
      </c>
      <c r="D41" s="126" t="s">
        <v>334</v>
      </c>
      <c r="E41" s="153">
        <v>7340089109267</v>
      </c>
      <c r="F41" s="72"/>
      <c r="G41" s="38">
        <v>12</v>
      </c>
      <c r="H41" s="38">
        <v>35</v>
      </c>
      <c r="I41" s="45">
        <f t="shared" si="7"/>
        <v>0</v>
      </c>
    </row>
    <row r="42" spans="1:9" s="2" customFormat="1" ht="85" customHeight="1" x14ac:dyDescent="0.2">
      <c r="A42" s="44" t="s">
        <v>81</v>
      </c>
      <c r="B42" s="41"/>
      <c r="C42" s="41"/>
      <c r="D42" s="41"/>
      <c r="E42" s="42"/>
      <c r="F42" s="43">
        <f>SUM(F6:F41)</f>
        <v>0</v>
      </c>
      <c r="G42" s="38"/>
      <c r="H42" s="38"/>
      <c r="I42" s="39">
        <f>SUM(I2:I41)</f>
        <v>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57B4-3744-5D4C-B228-5A6C1ADCB34F}">
  <dimension ref="A1:I40"/>
  <sheetViews>
    <sheetView topLeftCell="A18" zoomScale="90" zoomScaleNormal="90" zoomScalePageLayoutView="80" workbookViewId="0">
      <selection activeCell="N21" sqref="N21"/>
    </sheetView>
  </sheetViews>
  <sheetFormatPr baseColWidth="10" defaultColWidth="11" defaultRowHeight="16" x14ac:dyDescent="0.2"/>
  <cols>
    <col min="1" max="1" width="15.6640625" customWidth="1"/>
    <col min="2" max="2" width="14.83203125" customWidth="1"/>
    <col min="3" max="3" width="17.33203125" bestFit="1" customWidth="1"/>
    <col min="4" max="4" width="17.5" bestFit="1" customWidth="1"/>
    <col min="5" max="5" width="15.83203125" customWidth="1"/>
    <col min="6" max="6" width="15" customWidth="1"/>
    <col min="7" max="7" width="15.1640625" customWidth="1"/>
    <col min="8" max="8" width="15.83203125" customWidth="1"/>
    <col min="9" max="9" width="14.5" customWidth="1"/>
  </cols>
  <sheetData>
    <row r="1" spans="1:9" ht="77" customHeight="1" x14ac:dyDescent="0.2">
      <c r="A1" s="54" t="s">
        <v>0</v>
      </c>
      <c r="B1" s="55" t="s">
        <v>1</v>
      </c>
      <c r="C1" s="55" t="s">
        <v>2</v>
      </c>
      <c r="D1" s="55" t="s">
        <v>3</v>
      </c>
      <c r="E1" s="56" t="s">
        <v>79</v>
      </c>
      <c r="F1" s="57" t="s">
        <v>80</v>
      </c>
      <c r="G1" s="58" t="s">
        <v>169</v>
      </c>
      <c r="H1" s="58" t="s">
        <v>170</v>
      </c>
      <c r="I1" s="59" t="s">
        <v>81</v>
      </c>
    </row>
    <row r="2" spans="1:9" ht="79" customHeight="1" x14ac:dyDescent="0.2">
      <c r="A2" s="77"/>
      <c r="B2" s="79" t="s">
        <v>538</v>
      </c>
      <c r="C2" s="79" t="s">
        <v>736</v>
      </c>
      <c r="D2" s="79" t="s">
        <v>539</v>
      </c>
      <c r="E2" s="81">
        <v>7340089108017</v>
      </c>
      <c r="F2" s="72"/>
      <c r="G2" s="88">
        <v>67</v>
      </c>
      <c r="H2" s="88">
        <v>169</v>
      </c>
      <c r="I2" s="45">
        <f t="shared" ref="I2:I3" si="0">SUM(F2*G2)</f>
        <v>0</v>
      </c>
    </row>
    <row r="3" spans="1:9" ht="81" customHeight="1" x14ac:dyDescent="0.2">
      <c r="A3" s="77"/>
      <c r="B3" s="79" t="s">
        <v>540</v>
      </c>
      <c r="C3" s="79" t="s">
        <v>736</v>
      </c>
      <c r="D3" s="79" t="s">
        <v>362</v>
      </c>
      <c r="E3" s="81">
        <v>7340089108024</v>
      </c>
      <c r="F3" s="72"/>
      <c r="G3" s="88">
        <v>67</v>
      </c>
      <c r="H3" s="88">
        <v>169</v>
      </c>
      <c r="I3" s="45">
        <f t="shared" si="0"/>
        <v>0</v>
      </c>
    </row>
    <row r="4" spans="1:9" ht="81" customHeight="1" x14ac:dyDescent="0.2">
      <c r="A4" s="77"/>
      <c r="B4" s="79" t="s">
        <v>541</v>
      </c>
      <c r="C4" s="79" t="s">
        <v>736</v>
      </c>
      <c r="D4" s="79" t="s">
        <v>454</v>
      </c>
      <c r="E4" s="118">
        <v>7340089108031</v>
      </c>
      <c r="F4" s="72"/>
      <c r="G4" s="88">
        <v>67</v>
      </c>
      <c r="H4" s="88">
        <v>169</v>
      </c>
      <c r="I4" s="45">
        <f>SUM(F4*G4)</f>
        <v>0</v>
      </c>
    </row>
    <row r="5" spans="1:9" ht="81" customHeight="1" x14ac:dyDescent="0.2">
      <c r="A5" s="77"/>
      <c r="B5" s="79" t="s">
        <v>557</v>
      </c>
      <c r="C5" s="79" t="s">
        <v>736</v>
      </c>
      <c r="D5" s="79" t="s">
        <v>562</v>
      </c>
      <c r="E5" s="114">
        <v>7340089108567</v>
      </c>
      <c r="F5" s="72"/>
      <c r="G5" s="88">
        <v>67</v>
      </c>
      <c r="H5" s="88">
        <v>169</v>
      </c>
      <c r="I5" s="45">
        <f t="shared" ref="I5:I6" si="1">SUM(F5*G5)</f>
        <v>0</v>
      </c>
    </row>
    <row r="6" spans="1:9" ht="81" customHeight="1" x14ac:dyDescent="0.2">
      <c r="A6" s="77"/>
      <c r="B6" s="79" t="s">
        <v>558</v>
      </c>
      <c r="C6" s="79" t="s">
        <v>736</v>
      </c>
      <c r="D6" s="79" t="s">
        <v>563</v>
      </c>
      <c r="E6" s="114">
        <v>7340089108574</v>
      </c>
      <c r="F6" s="72"/>
      <c r="G6" s="88">
        <v>67</v>
      </c>
      <c r="H6" s="88">
        <v>169</v>
      </c>
      <c r="I6" s="45">
        <f t="shared" si="1"/>
        <v>0</v>
      </c>
    </row>
    <row r="7" spans="1:9" ht="81" customHeight="1" x14ac:dyDescent="0.2">
      <c r="A7" s="77"/>
      <c r="B7" s="79" t="s">
        <v>542</v>
      </c>
      <c r="C7" s="79" t="s">
        <v>737</v>
      </c>
      <c r="D7" s="79" t="s">
        <v>68</v>
      </c>
      <c r="E7" s="118">
        <v>7340089108048</v>
      </c>
      <c r="F7" s="72"/>
      <c r="G7" s="88">
        <v>55</v>
      </c>
      <c r="H7" s="88">
        <v>139</v>
      </c>
      <c r="I7" s="45">
        <f>SUM(F7*G7)</f>
        <v>0</v>
      </c>
    </row>
    <row r="8" spans="1:9" ht="81" customHeight="1" x14ac:dyDescent="0.2">
      <c r="A8" s="77"/>
      <c r="B8" s="79" t="s">
        <v>543</v>
      </c>
      <c r="C8" s="79" t="s">
        <v>737</v>
      </c>
      <c r="D8" s="79" t="s">
        <v>544</v>
      </c>
      <c r="E8" s="118">
        <v>7340089108055</v>
      </c>
      <c r="F8" s="72"/>
      <c r="G8" s="88">
        <v>55</v>
      </c>
      <c r="H8" s="88">
        <v>139</v>
      </c>
      <c r="I8" s="45">
        <f t="shared" ref="I8:I15" si="2">SUM(F8*G8)</f>
        <v>0</v>
      </c>
    </row>
    <row r="9" spans="1:9" ht="81" customHeight="1" x14ac:dyDescent="0.2">
      <c r="A9" s="77"/>
      <c r="B9" s="79" t="s">
        <v>545</v>
      </c>
      <c r="C9" s="79" t="s">
        <v>737</v>
      </c>
      <c r="D9" s="79" t="s">
        <v>546</v>
      </c>
      <c r="E9" s="118">
        <v>7340089108062</v>
      </c>
      <c r="F9" s="72"/>
      <c r="G9" s="88">
        <v>55</v>
      </c>
      <c r="H9" s="88">
        <v>139</v>
      </c>
      <c r="I9" s="45">
        <f t="shared" si="2"/>
        <v>0</v>
      </c>
    </row>
    <row r="10" spans="1:9" ht="81" customHeight="1" x14ac:dyDescent="0.2">
      <c r="A10" s="128"/>
      <c r="B10" s="165" t="s">
        <v>662</v>
      </c>
      <c r="C10" s="166" t="s">
        <v>663</v>
      </c>
      <c r="D10" s="166" t="s">
        <v>68</v>
      </c>
      <c r="E10" s="164">
        <v>7340089108109</v>
      </c>
      <c r="F10" s="72"/>
      <c r="G10" s="88">
        <v>55</v>
      </c>
      <c r="H10" s="88">
        <v>139</v>
      </c>
      <c r="I10" s="45">
        <f t="shared" ref="I10" si="3">SUM(F10*G10)</f>
        <v>0</v>
      </c>
    </row>
    <row r="11" spans="1:9" ht="81" customHeight="1" x14ac:dyDescent="0.2">
      <c r="A11" s="77"/>
      <c r="B11" s="79" t="s">
        <v>554</v>
      </c>
      <c r="C11" s="79" t="s">
        <v>737</v>
      </c>
      <c r="D11" s="79" t="s">
        <v>559</v>
      </c>
      <c r="E11" s="114">
        <v>7340089108536</v>
      </c>
      <c r="F11" s="72"/>
      <c r="G11" s="88">
        <v>55</v>
      </c>
      <c r="H11" s="88">
        <v>139</v>
      </c>
      <c r="I11" s="45">
        <f t="shared" ref="I11:I12" si="4">SUM(F11*G11)</f>
        <v>0</v>
      </c>
    </row>
    <row r="12" spans="1:9" ht="81" customHeight="1" x14ac:dyDescent="0.2">
      <c r="A12" s="77"/>
      <c r="B12" s="79" t="s">
        <v>555</v>
      </c>
      <c r="C12" s="79" t="s">
        <v>737</v>
      </c>
      <c r="D12" s="79" t="s">
        <v>556</v>
      </c>
      <c r="E12" s="114">
        <v>7340089108543</v>
      </c>
      <c r="F12" s="72"/>
      <c r="G12" s="88">
        <v>55</v>
      </c>
      <c r="H12" s="88">
        <v>139</v>
      </c>
      <c r="I12" s="45">
        <f t="shared" si="4"/>
        <v>0</v>
      </c>
    </row>
    <row r="13" spans="1:9" ht="82" customHeight="1" x14ac:dyDescent="0.2">
      <c r="A13" s="77"/>
      <c r="B13" s="79" t="s">
        <v>547</v>
      </c>
      <c r="C13" s="79" t="s">
        <v>738</v>
      </c>
      <c r="D13" s="79" t="s">
        <v>314</v>
      </c>
      <c r="E13" s="118">
        <v>7340089108079</v>
      </c>
      <c r="F13" s="72"/>
      <c r="G13" s="88">
        <v>51</v>
      </c>
      <c r="H13" s="88">
        <v>129</v>
      </c>
      <c r="I13" s="45">
        <f t="shared" si="2"/>
        <v>0</v>
      </c>
    </row>
    <row r="14" spans="1:9" ht="82" customHeight="1" x14ac:dyDescent="0.2">
      <c r="A14" s="77"/>
      <c r="B14" s="79" t="s">
        <v>548</v>
      </c>
      <c r="C14" s="79" t="s">
        <v>738</v>
      </c>
      <c r="D14" s="79" t="s">
        <v>549</v>
      </c>
      <c r="E14" s="118">
        <v>7340089108086</v>
      </c>
      <c r="F14" s="72"/>
      <c r="G14" s="88">
        <v>51</v>
      </c>
      <c r="H14" s="88">
        <v>129</v>
      </c>
      <c r="I14" s="45">
        <f t="shared" si="2"/>
        <v>0</v>
      </c>
    </row>
    <row r="15" spans="1:9" ht="79" customHeight="1" x14ac:dyDescent="0.2">
      <c r="A15" s="77"/>
      <c r="B15" s="79" t="s">
        <v>550</v>
      </c>
      <c r="C15" s="79" t="s">
        <v>738</v>
      </c>
      <c r="D15" s="79" t="s">
        <v>551</v>
      </c>
      <c r="E15" s="118">
        <v>7340089108093</v>
      </c>
      <c r="F15" s="72"/>
      <c r="G15" s="88">
        <v>51</v>
      </c>
      <c r="H15" s="88">
        <v>129</v>
      </c>
      <c r="I15" s="45">
        <f t="shared" si="2"/>
        <v>0</v>
      </c>
    </row>
    <row r="16" spans="1:9" ht="79" customHeight="1" x14ac:dyDescent="0.2">
      <c r="A16" s="128"/>
      <c r="B16" s="165" t="s">
        <v>664</v>
      </c>
      <c r="C16" s="166" t="s">
        <v>659</v>
      </c>
      <c r="D16" s="166" t="s">
        <v>665</v>
      </c>
      <c r="E16" s="164">
        <v>7340089108147</v>
      </c>
      <c r="F16" s="72"/>
      <c r="G16" s="88">
        <v>51</v>
      </c>
      <c r="H16" s="88">
        <v>129</v>
      </c>
      <c r="I16" s="45">
        <f t="shared" ref="I16" si="5">SUM(F16*G16)</f>
        <v>0</v>
      </c>
    </row>
    <row r="17" spans="1:9" ht="79" customHeight="1" x14ac:dyDescent="0.2">
      <c r="A17" s="77"/>
      <c r="B17" s="79" t="s">
        <v>560</v>
      </c>
      <c r="C17" s="79" t="s">
        <v>738</v>
      </c>
      <c r="D17" s="166" t="s">
        <v>561</v>
      </c>
      <c r="E17" s="114">
        <v>7340089108550</v>
      </c>
      <c r="F17" s="72"/>
      <c r="G17" s="88">
        <v>51</v>
      </c>
      <c r="H17" s="88">
        <v>129</v>
      </c>
      <c r="I17" s="45">
        <f t="shared" ref="I17:I23" si="6">SUM(F17*G17)</f>
        <v>0</v>
      </c>
    </row>
    <row r="18" spans="1:9" ht="79" customHeight="1" x14ac:dyDescent="0.2">
      <c r="A18" s="167"/>
      <c r="B18" s="169" t="s">
        <v>667</v>
      </c>
      <c r="C18" s="169" t="s">
        <v>524</v>
      </c>
      <c r="D18" s="166" t="s">
        <v>661</v>
      </c>
      <c r="E18" s="170">
        <v>7340089109373</v>
      </c>
      <c r="F18" s="72"/>
      <c r="G18" s="168">
        <v>51</v>
      </c>
      <c r="H18" s="168">
        <v>129</v>
      </c>
      <c r="I18" s="171">
        <f t="shared" si="6"/>
        <v>0</v>
      </c>
    </row>
    <row r="19" spans="1:9" ht="81" customHeight="1" x14ac:dyDescent="0.2">
      <c r="A19" s="167"/>
      <c r="B19" s="169" t="s">
        <v>671</v>
      </c>
      <c r="C19" s="169" t="s">
        <v>672</v>
      </c>
      <c r="D19" s="166" t="s">
        <v>661</v>
      </c>
      <c r="E19" s="170">
        <v>7340089109380</v>
      </c>
      <c r="F19" s="72"/>
      <c r="G19" s="168">
        <v>51</v>
      </c>
      <c r="H19" s="168">
        <v>129</v>
      </c>
      <c r="I19" s="171">
        <f t="shared" si="6"/>
        <v>0</v>
      </c>
    </row>
    <row r="20" spans="1:9" ht="81" customHeight="1" x14ac:dyDescent="0.2">
      <c r="A20" s="2"/>
      <c r="B20" s="173" t="s">
        <v>668</v>
      </c>
      <c r="C20" s="173" t="s">
        <v>669</v>
      </c>
      <c r="D20" s="166" t="s">
        <v>670</v>
      </c>
      <c r="E20" s="174">
        <v>7340089109410</v>
      </c>
      <c r="F20" s="72"/>
      <c r="G20" s="176">
        <v>51</v>
      </c>
      <c r="H20" s="176">
        <v>129</v>
      </c>
      <c r="I20" s="171">
        <f>SUM(F20*G20)</f>
        <v>0</v>
      </c>
    </row>
    <row r="21" spans="1:9" ht="81" customHeight="1" x14ac:dyDescent="0.2">
      <c r="A21" s="192"/>
      <c r="B21" s="169" t="s">
        <v>732</v>
      </c>
      <c r="C21" s="169" t="s">
        <v>672</v>
      </c>
      <c r="D21" s="166" t="s">
        <v>733</v>
      </c>
      <c r="E21" s="174">
        <v>7340089109656</v>
      </c>
      <c r="F21" s="175"/>
      <c r="G21" s="168">
        <v>51</v>
      </c>
      <c r="H21" s="168">
        <v>129</v>
      </c>
      <c r="I21" s="171">
        <f t="shared" ref="I21" si="7">SUM(F21*G21)</f>
        <v>0</v>
      </c>
    </row>
    <row r="22" spans="1:9" ht="81" customHeight="1" x14ac:dyDescent="0.2">
      <c r="A22" s="167"/>
      <c r="B22" s="169" t="s">
        <v>673</v>
      </c>
      <c r="C22" s="169" t="s">
        <v>674</v>
      </c>
      <c r="D22" s="166" t="s">
        <v>661</v>
      </c>
      <c r="E22" s="170">
        <v>7340089109397</v>
      </c>
      <c r="F22" s="72"/>
      <c r="G22" s="168">
        <v>67</v>
      </c>
      <c r="H22" s="168">
        <v>169</v>
      </c>
      <c r="I22" s="171">
        <f t="shared" si="6"/>
        <v>0</v>
      </c>
    </row>
    <row r="23" spans="1:9" ht="81" customHeight="1" x14ac:dyDescent="0.2">
      <c r="A23" s="167"/>
      <c r="B23" s="169" t="s">
        <v>675</v>
      </c>
      <c r="C23" s="169" t="s">
        <v>674</v>
      </c>
      <c r="D23" s="166" t="s">
        <v>676</v>
      </c>
      <c r="E23" s="170">
        <v>7340089109403</v>
      </c>
      <c r="F23" s="72"/>
      <c r="G23" s="168">
        <v>67</v>
      </c>
      <c r="H23" s="168">
        <v>169</v>
      </c>
      <c r="I23" s="171">
        <f t="shared" si="6"/>
        <v>0</v>
      </c>
    </row>
    <row r="24" spans="1:9" ht="81" customHeight="1" x14ac:dyDescent="0.2">
      <c r="B24" s="169" t="s">
        <v>734</v>
      </c>
      <c r="C24" s="169" t="s">
        <v>674</v>
      </c>
      <c r="D24" s="166" t="s">
        <v>735</v>
      </c>
      <c r="E24" s="190">
        <v>7340089109649</v>
      </c>
      <c r="F24" s="191"/>
      <c r="G24" s="168">
        <v>67</v>
      </c>
      <c r="H24" s="168">
        <v>169</v>
      </c>
      <c r="I24" s="171">
        <f t="shared" ref="I24" si="8">SUM(F24*G24)</f>
        <v>0</v>
      </c>
    </row>
    <row r="25" spans="1:9" s="2" customFormat="1" ht="85" customHeight="1" x14ac:dyDescent="0.2">
      <c r="A25" s="77" t="s">
        <v>81</v>
      </c>
      <c r="B25" s="94"/>
      <c r="C25" s="94"/>
      <c r="D25" s="94"/>
      <c r="E25" s="95"/>
      <c r="F25" s="96">
        <f>SUM(F2:F24)</f>
        <v>0</v>
      </c>
      <c r="G25" s="88"/>
      <c r="H25" s="88"/>
      <c r="I25" s="97">
        <f>SUM(I2:I24)</f>
        <v>0</v>
      </c>
    </row>
    <row r="32" spans="1:9" ht="19" x14ac:dyDescent="0.2">
      <c r="A32" s="98"/>
    </row>
    <row r="33" spans="1:1" ht="19" x14ac:dyDescent="0.2">
      <c r="A33" s="98"/>
    </row>
    <row r="34" spans="1:1" ht="19" x14ac:dyDescent="0.2">
      <c r="A34" s="98"/>
    </row>
    <row r="35" spans="1:1" ht="19" x14ac:dyDescent="0.2">
      <c r="A35" s="98"/>
    </row>
    <row r="36" spans="1:1" ht="19" x14ac:dyDescent="0.2">
      <c r="A36" s="98"/>
    </row>
    <row r="37" spans="1:1" ht="19" x14ac:dyDescent="0.2">
      <c r="A37" s="98"/>
    </row>
    <row r="38" spans="1:1" ht="19" x14ac:dyDescent="0.2">
      <c r="A38" s="98"/>
    </row>
    <row r="39" spans="1:1" ht="19" x14ac:dyDescent="0.2">
      <c r="A39" s="98"/>
    </row>
    <row r="40" spans="1:1" ht="19" x14ac:dyDescent="0.2">
      <c r="A40" s="98"/>
    </row>
  </sheetData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WATCHES</vt:lpstr>
      <vt:lpstr>SUNGLASSES</vt:lpstr>
      <vt:lpstr>BLUE LIGHT</vt:lpstr>
      <vt:lpstr>GOGGLES</vt:lpstr>
    </vt:vector>
  </TitlesOfParts>
  <Company>Rags &amp; Bags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 Ngai</dc:creator>
  <cp:lastModifiedBy>GUILLEM COLOMER DOMENECH</cp:lastModifiedBy>
  <dcterms:created xsi:type="dcterms:W3CDTF">2013-03-05T15:59:36Z</dcterms:created>
  <dcterms:modified xsi:type="dcterms:W3CDTF">2023-12-27T09:28:32Z</dcterms:modified>
</cp:coreProperties>
</file>